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M1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M7" sheetId="7" r:id="rId7"/>
    <sheet name="M8" sheetId="8" r:id="rId8"/>
    <sheet name="F1" sheetId="9" r:id="rId9"/>
    <sheet name="F2" sheetId="10" r:id="rId10"/>
    <sheet name="F3" sheetId="11" r:id="rId11"/>
    <sheet name="F4" sheetId="12" r:id="rId12"/>
  </sheets>
  <definedNames/>
  <calcPr fullCalcOnLoad="1"/>
</workbook>
</file>

<file path=xl/sharedStrings.xml><?xml version="1.0" encoding="utf-8"?>
<sst xmlns="http://schemas.openxmlformats.org/spreadsheetml/2006/main" count="1250" uniqueCount="379">
  <si>
    <t>Pos</t>
  </si>
  <si>
    <t>Cognome</t>
  </si>
  <si>
    <t>Nome</t>
  </si>
  <si>
    <t>Sesso</t>
  </si>
  <si>
    <t>Anno</t>
  </si>
  <si>
    <t>Categoria</t>
  </si>
  <si>
    <t>Squadra</t>
  </si>
  <si>
    <t>Demmy</t>
  </si>
  <si>
    <t>Compensato1</t>
  </si>
  <si>
    <t>MezzaVerona</t>
  </si>
  <si>
    <t>Compensato2</t>
  </si>
  <si>
    <t>10Miglia</t>
  </si>
  <si>
    <t>Compensato3</t>
  </si>
  <si>
    <t>DrappoVerde</t>
  </si>
  <si>
    <t>Compensato4</t>
  </si>
  <si>
    <t>Custoza</t>
  </si>
  <si>
    <t>Compensato5</t>
  </si>
  <si>
    <t>Totale</t>
  </si>
  <si>
    <t>Prove</t>
  </si>
  <si>
    <t>VeronaMarathon</t>
  </si>
  <si>
    <t>Compensato6</t>
  </si>
  <si>
    <t>Soave</t>
  </si>
  <si>
    <t>Compensato7</t>
  </si>
  <si>
    <t>GardaTrentinoHM</t>
  </si>
  <si>
    <t>Compensato8</t>
  </si>
  <si>
    <t>Bonus</t>
  </si>
  <si>
    <t>Bonus Maratona</t>
  </si>
  <si>
    <t>ELENA</t>
  </si>
  <si>
    <t>F</t>
  </si>
  <si>
    <t>F3</t>
  </si>
  <si>
    <t>FABIO</t>
  </si>
  <si>
    <t>M</t>
  </si>
  <si>
    <t>M3</t>
  </si>
  <si>
    <t>RENATO</t>
  </si>
  <si>
    <t>M4</t>
  </si>
  <si>
    <t>SERGIO</t>
  </si>
  <si>
    <t>MAURIZIO</t>
  </si>
  <si>
    <t>M5</t>
  </si>
  <si>
    <t>ENZO</t>
  </si>
  <si>
    <t>DANIELE</t>
  </si>
  <si>
    <t>M2</t>
  </si>
  <si>
    <t>BIANCHI</t>
  </si>
  <si>
    <t>ALBERTO</t>
  </si>
  <si>
    <t>HAPPY RUNNER CLUB</t>
  </si>
  <si>
    <t>F2</t>
  </si>
  <si>
    <t>LUCIANO</t>
  </si>
  <si>
    <t>M7</t>
  </si>
  <si>
    <t>MARCO</t>
  </si>
  <si>
    <t>M6</t>
  </si>
  <si>
    <t>ANDREA</t>
  </si>
  <si>
    <t>LEONE</t>
  </si>
  <si>
    <t>STEFANO</t>
  </si>
  <si>
    <t>LATIN MARATHON LOVERS</t>
  </si>
  <si>
    <t>F1</t>
  </si>
  <si>
    <t>PAOLO</t>
  </si>
  <si>
    <t>PAOLA</t>
  </si>
  <si>
    <t>F4</t>
  </si>
  <si>
    <t>ANTONIO</t>
  </si>
  <si>
    <t>BEGHINI</t>
  </si>
  <si>
    <t>NICOLA</t>
  </si>
  <si>
    <t>EMANUELE</t>
  </si>
  <si>
    <t>ALESSANDRO</t>
  </si>
  <si>
    <t>FRACCAROLI</t>
  </si>
  <si>
    <t>ROBERTO</t>
  </si>
  <si>
    <t>GSD VALDALPONE DE MEGNI</t>
  </si>
  <si>
    <t>ACCORDINI</t>
  </si>
  <si>
    <t>LUCA</t>
  </si>
  <si>
    <t>CARLO</t>
  </si>
  <si>
    <t>BESCHIN</t>
  </si>
  <si>
    <t>MARIA</t>
  </si>
  <si>
    <t>G.S.D. VALDALPONE DE MEGNI</t>
  </si>
  <si>
    <t>US INTREPIDA ASD</t>
  </si>
  <si>
    <t>WALTER</t>
  </si>
  <si>
    <t>RIZZI</t>
  </si>
  <si>
    <t>FERRARI</t>
  </si>
  <si>
    <t>individuale</t>
  </si>
  <si>
    <t>M1</t>
  </si>
  <si>
    <t>SIMONE</t>
  </si>
  <si>
    <t>ROTA</t>
  </si>
  <si>
    <t>ATLETICA MARATHON ALMENNO S.S.</t>
  </si>
  <si>
    <t>INDIVIDUALE</t>
  </si>
  <si>
    <t>MARIANO</t>
  </si>
  <si>
    <t>M8</t>
  </si>
  <si>
    <t>GS FRAVEGGIO</t>
  </si>
  <si>
    <t>BONGIOVANNI</t>
  </si>
  <si>
    <t>ASD MONDADORI</t>
  </si>
  <si>
    <t>DONATELLI</t>
  </si>
  <si>
    <t>DONATELLA</t>
  </si>
  <si>
    <t>ASD LA RUSTICA PESCANTINA</t>
  </si>
  <si>
    <t>VALERIO</t>
  </si>
  <si>
    <t>TADIELLO</t>
  </si>
  <si>
    <t>SPARTACUS ASD</t>
  </si>
  <si>
    <t>DANIELI</t>
  </si>
  <si>
    <t>ZORZI</t>
  </si>
  <si>
    <t>ARVELLI</t>
  </si>
  <si>
    <t>LUISA ANTONIA</t>
  </si>
  <si>
    <t>GIOVANNI</t>
  </si>
  <si>
    <t>NEGRO</t>
  </si>
  <si>
    <t>DARIA</t>
  </si>
  <si>
    <t>ATLETICA ATHLON PADOVA</t>
  </si>
  <si>
    <t>LONARDI</t>
  </si>
  <si>
    <t>GSD MOMBOCAR RISO S.MARCO</t>
  </si>
  <si>
    <t>MARATHON LEGNAGO</t>
  </si>
  <si>
    <t>MICHELOTTI</t>
  </si>
  <si>
    <t>GIANLUCA</t>
  </si>
  <si>
    <t>GPV TAGICAR VILLAFRANCA</t>
  </si>
  <si>
    <t>NEGRONI</t>
  </si>
  <si>
    <t>ASD LATIN MARATHON LOVERS</t>
  </si>
  <si>
    <t>AVANZINI</t>
  </si>
  <si>
    <t>GIANCARLO</t>
  </si>
  <si>
    <t>ASD MARCIATORI SC MONDADORI</t>
  </si>
  <si>
    <t>GORGONE</t>
  </si>
  <si>
    <t>ROSARIO</t>
  </si>
  <si>
    <t>ALBERTINI</t>
  </si>
  <si>
    <t>ASD VERONA TRAIL RUNNERS</t>
  </si>
  <si>
    <t>LAURA</t>
  </si>
  <si>
    <t>ENRICO</t>
  </si>
  <si>
    <t>RICCARDO</t>
  </si>
  <si>
    <t>PALLAVICINI</t>
  </si>
  <si>
    <t>RIZZO</t>
  </si>
  <si>
    <t>ASD POLISPORTIVA COMETA</t>
  </si>
  <si>
    <t>PATERNITI</t>
  </si>
  <si>
    <t>FABRIZIO</t>
  </si>
  <si>
    <t>MORENO</t>
  </si>
  <si>
    <t>ZANINI</t>
  </si>
  <si>
    <t>ATLETICA CSI VERONA</t>
  </si>
  <si>
    <t>GENTILI</t>
  </si>
  <si>
    <t>LIBERO</t>
  </si>
  <si>
    <t>VERONICA</t>
  </si>
  <si>
    <t>MAZZOLA</t>
  </si>
  <si>
    <t>DAVIDE</t>
  </si>
  <si>
    <t>MAGGIOLO</t>
  </si>
  <si>
    <t>DEBORAH</t>
  </si>
  <si>
    <t>TESSARI</t>
  </si>
  <si>
    <t>PICCOLI</t>
  </si>
  <si>
    <t>GUIDO</t>
  </si>
  <si>
    <t>GABRIELE</t>
  </si>
  <si>
    <t>TRAGUARDO VOLANTE RACING</t>
  </si>
  <si>
    <t>POZZA</t>
  </si>
  <si>
    <t>FRANCO</t>
  </si>
  <si>
    <t>VICENZA TRIATHLON ASM</t>
  </si>
  <si>
    <t>IVANO</t>
  </si>
  <si>
    <t>LONGHI</t>
  </si>
  <si>
    <t>DAL CAPPELLO</t>
  </si>
  <si>
    <t>FRANCHETTO</t>
  </si>
  <si>
    <t>ADONE</t>
  </si>
  <si>
    <t>MASSIMO</t>
  </si>
  <si>
    <t>TURRINI</t>
  </si>
  <si>
    <t>ASSINDUSTRIA SPORT PD</t>
  </si>
  <si>
    <t>ATLETICA VICENTINA</t>
  </si>
  <si>
    <t>CUS VERONA</t>
  </si>
  <si>
    <t>SALCUS</t>
  </si>
  <si>
    <t>ASSINDUSTRIA SPORT PADOVA</t>
  </si>
  <si>
    <t>FRANCESCO</t>
  </si>
  <si>
    <t>FLAVIO</t>
  </si>
  <si>
    <t>BRIZI</t>
  </si>
  <si>
    <t>NAPOLEONE</t>
  </si>
  <si>
    <t>ZOCCATELLI</t>
  </si>
  <si>
    <t>LA ROSA</t>
  </si>
  <si>
    <t>G.S. IL FIORINO</t>
  </si>
  <si>
    <t>GRANDO</t>
  </si>
  <si>
    <t>LUCIO</t>
  </si>
  <si>
    <t>FLISI</t>
  </si>
  <si>
    <t>GIANNI</t>
  </si>
  <si>
    <t>AVIS SUZZARA</t>
  </si>
  <si>
    <t>LESIZZA</t>
  </si>
  <si>
    <t>G.P. ARCI GOODWIN</t>
  </si>
  <si>
    <t>GARBO</t>
  </si>
  <si>
    <t>MATTEO</t>
  </si>
  <si>
    <t>MURARI</t>
  </si>
  <si>
    <t>VALETTI</t>
  </si>
  <si>
    <t>CRISTIANO</t>
  </si>
  <si>
    <t>CINQUETTI</t>
  </si>
  <si>
    <t>DARIO</t>
  </si>
  <si>
    <t>PREDIERI</t>
  </si>
  <si>
    <t>MARIALUISA</t>
  </si>
  <si>
    <t>MUNARI</t>
  </si>
  <si>
    <t>ASD ATLETICA LUPATOTINA</t>
  </si>
  <si>
    <t>SIMONCELLI</t>
  </si>
  <si>
    <t>SARA</t>
  </si>
  <si>
    <t>NARDIN</t>
  </si>
  <si>
    <t>BALLARINI</t>
  </si>
  <si>
    <t>BONFANTI</t>
  </si>
  <si>
    <t>IVANA</t>
  </si>
  <si>
    <t>SIVERO</t>
  </si>
  <si>
    <t>PASSARINI</t>
  </si>
  <si>
    <t>BENEDETTI</t>
  </si>
  <si>
    <t>FANTINI</t>
  </si>
  <si>
    <t>MARTA</t>
  </si>
  <si>
    <t>FLORIANO</t>
  </si>
  <si>
    <t>BIGACC DE ELA</t>
  </si>
  <si>
    <t>CANTACHIN</t>
  </si>
  <si>
    <t>CAMILLO</t>
  </si>
  <si>
    <t>SOTTILI</t>
  </si>
  <si>
    <t>FEDERICA</t>
  </si>
  <si>
    <t>PRANDO</t>
  </si>
  <si>
    <t>CHERUBIN</t>
  </si>
  <si>
    <t>MUTINELLI</t>
  </si>
  <si>
    <t>CLAUDIO</t>
  </si>
  <si>
    <t>BELLUZZI</t>
  </si>
  <si>
    <t>DI CARLO</t>
  </si>
  <si>
    <t>ALBINO</t>
  </si>
  <si>
    <t>ASD G.P. SCALIGERA MARATHON</t>
  </si>
  <si>
    <t>GIRARDI</t>
  </si>
  <si>
    <t>BODINI</t>
  </si>
  <si>
    <t>ASD ATL. PRISMA SPEDIZIONI</t>
  </si>
  <si>
    <t>MARCHI</t>
  </si>
  <si>
    <t>RASINI</t>
  </si>
  <si>
    <t>DI MARCELLO</t>
  </si>
  <si>
    <t>GSD MOMBOCAR</t>
  </si>
  <si>
    <t>GARAU</t>
  </si>
  <si>
    <t>LUISA</t>
  </si>
  <si>
    <t>TEAM KM SPORT</t>
  </si>
  <si>
    <t>SALVATORE</t>
  </si>
  <si>
    <t>MAROGNA</t>
  </si>
  <si>
    <t>CRISTINA</t>
  </si>
  <si>
    <t>SPINAZZA</t>
  </si>
  <si>
    <t>ALDO</t>
  </si>
  <si>
    <t>PAVAN</t>
  </si>
  <si>
    <t>CHRISTIAN</t>
  </si>
  <si>
    <t>GIORGIO</t>
  </si>
  <si>
    <t>ASD GP SCALIGERA MARATHON</t>
  </si>
  <si>
    <t>POLI</t>
  </si>
  <si>
    <t>CRISTIAN</t>
  </si>
  <si>
    <t>GOTTI</t>
  </si>
  <si>
    <t>GIAN MARIO</t>
  </si>
  <si>
    <t>ROSSATO</t>
  </si>
  <si>
    <t>PODISTICA BASSO VERONESE</t>
  </si>
  <si>
    <t>MARCHESINI</t>
  </si>
  <si>
    <t>ACCORDI</t>
  </si>
  <si>
    <t>POL. CSI CADIDAVID ASD</t>
  </si>
  <si>
    <t>AMBROSI</t>
  </si>
  <si>
    <t>BOTTACINI</t>
  </si>
  <si>
    <t>ROSSI</t>
  </si>
  <si>
    <t>TEAM KMSPORT</t>
  </si>
  <si>
    <t>RANDAZZO</t>
  </si>
  <si>
    <t>ETTORE</t>
  </si>
  <si>
    <t>BETTOJA</t>
  </si>
  <si>
    <t>BURATO</t>
  </si>
  <si>
    <t>ARTURO</t>
  </si>
  <si>
    <t>ATLETICA RIGOLETTO</t>
  </si>
  <si>
    <t>CRESTON</t>
  </si>
  <si>
    <t>GP POLIZIA PENITENZIARIA</t>
  </si>
  <si>
    <t>MASSIMILIANO</t>
  </si>
  <si>
    <t>GALVANI</t>
  </si>
  <si>
    <t>DASSIE'</t>
  </si>
  <si>
    <t>DI BARI</t>
  </si>
  <si>
    <t>TESTI</t>
  </si>
  <si>
    <t>FARINELLI</t>
  </si>
  <si>
    <t>NATALE</t>
  </si>
  <si>
    <t>MARCONCINI</t>
  </si>
  <si>
    <t>ANGELO</t>
  </si>
  <si>
    <t>SILVESTRI</t>
  </si>
  <si>
    <t>TIZIANO</t>
  </si>
  <si>
    <t>MALAFFO</t>
  </si>
  <si>
    <t>TERZULLI</t>
  </si>
  <si>
    <t>DUSI</t>
  </si>
  <si>
    <t>TOMMASO</t>
  </si>
  <si>
    <t>AVESANI</t>
  </si>
  <si>
    <t>ASD BANCHETTE RUNNERS</t>
  </si>
  <si>
    <t>A.A.A. PROMETAL MALO</t>
  </si>
  <si>
    <t>MOSE'</t>
  </si>
  <si>
    <t>ATLETICA MARATHON ALMENNO SS</t>
  </si>
  <si>
    <t>IODICE</t>
  </si>
  <si>
    <t>GP TURRISTI MONTEGROTTO</t>
  </si>
  <si>
    <t>LEGNARO</t>
  </si>
  <si>
    <t>PAGANI</t>
  </si>
  <si>
    <t>BALZANELLI</t>
  </si>
  <si>
    <t>STANGHELLINI</t>
  </si>
  <si>
    <t>PIAZZOLA</t>
  </si>
  <si>
    <t>MARIO</t>
  </si>
  <si>
    <t>GAAC 2007 VERONA MARATHON</t>
  </si>
  <si>
    <t>MENEGHETTI</t>
  </si>
  <si>
    <t>GP VIRGILIANO</t>
  </si>
  <si>
    <t>DALLA VIA</t>
  </si>
  <si>
    <t>ZENARO</t>
  </si>
  <si>
    <t>DI CESARE</t>
  </si>
  <si>
    <t>PEDONE RICCARDI BISCEGLIA</t>
  </si>
  <si>
    <t>TURRI</t>
  </si>
  <si>
    <t>CALOGERO CARLO</t>
  </si>
  <si>
    <t>FASOLI</t>
  </si>
  <si>
    <t>PORTA</t>
  </si>
  <si>
    <t>ADAMI</t>
  </si>
  <si>
    <t>GS GIANCARLO BIASIN ILLASI</t>
  </si>
  <si>
    <t>US ATLETICA PIOVEZZANO</t>
  </si>
  <si>
    <t>BOGDANICH</t>
  </si>
  <si>
    <t>CORRADINI EXCELSIOR RUBIERA</t>
  </si>
  <si>
    <t>MARCELLO</t>
  </si>
  <si>
    <t>ATLETICA TEAM LOPPIO</t>
  </si>
  <si>
    <t>NEVEROCCIA RUNNING TEAM</t>
  </si>
  <si>
    <t>ARMANDO</t>
  </si>
  <si>
    <t>NODARI</t>
  </si>
  <si>
    <t>LANFRANCHI</t>
  </si>
  <si>
    <t>MANTOVANI</t>
  </si>
  <si>
    <t>SCACCHETTI</t>
  </si>
  <si>
    <t>DANZI</t>
  </si>
  <si>
    <t>RIGHETTI</t>
  </si>
  <si>
    <t>ASD SPARTACUS MARMIROLO</t>
  </si>
  <si>
    <t>MAFFICINI</t>
  </si>
  <si>
    <t>ZONTA</t>
  </si>
  <si>
    <t>CESCHI</t>
  </si>
  <si>
    <t>TOMELLERI</t>
  </si>
  <si>
    <t>BENINI</t>
  </si>
  <si>
    <t>PASETTO</t>
  </si>
  <si>
    <t>ORTOLANI</t>
  </si>
  <si>
    <t>GASPARE</t>
  </si>
  <si>
    <t>GP AVIS MALAVICINA</t>
  </si>
  <si>
    <t>LUTTERI</t>
  </si>
  <si>
    <t>PIGOZZO</t>
  </si>
  <si>
    <t>ERBOGASTO</t>
  </si>
  <si>
    <t>FALSIROLI</t>
  </si>
  <si>
    <t>BUZZACCHI</t>
  </si>
  <si>
    <t>TURCHETTI</t>
  </si>
  <si>
    <t>ATLETICA FALEGNAMERIA GUERRINI</t>
  </si>
  <si>
    <t>MARTIGNONI</t>
  </si>
  <si>
    <t>MAESTRINI</t>
  </si>
  <si>
    <t>GSD MOMBOCAR RISO SAN MARCO</t>
  </si>
  <si>
    <t>SARTORI</t>
  </si>
  <si>
    <t>EMANUELA</t>
  </si>
  <si>
    <t>GIANNA</t>
  </si>
  <si>
    <t>PANGRAZI</t>
  </si>
  <si>
    <t>IRENE</t>
  </si>
  <si>
    <t>MARIA GRAZIA</t>
  </si>
  <si>
    <t>FININI</t>
  </si>
  <si>
    <t>PAOLA DANIELA</t>
  </si>
  <si>
    <t>SCHADLER</t>
  </si>
  <si>
    <t>BIRGIT</t>
  </si>
  <si>
    <t>GIRONDA</t>
  </si>
  <si>
    <t>SIMONETTA</t>
  </si>
  <si>
    <t>POLISPORTIVA GEMINA</t>
  </si>
  <si>
    <t>MARTINELLI</t>
  </si>
  <si>
    <t>FILIPPOZZI</t>
  </si>
  <si>
    <t>DALLA VALENTINA</t>
  </si>
  <si>
    <t>JENSEN</t>
  </si>
  <si>
    <t>DORTE</t>
  </si>
  <si>
    <t>JENNY</t>
  </si>
  <si>
    <t>STEFANELLI</t>
  </si>
  <si>
    <t>MARIA ANNA</t>
  </si>
  <si>
    <t>FILA YOUNG RUNNING</t>
  </si>
  <si>
    <t>RENATA</t>
  </si>
  <si>
    <t>ASD PODISTICA COLOGNESE</t>
  </si>
  <si>
    <t>MARILENA</t>
  </si>
  <si>
    <t>DANESI</t>
  </si>
  <si>
    <t>SARCINA</t>
  </si>
  <si>
    <t>BERZACOLA</t>
  </si>
  <si>
    <t>PIZZINI</t>
  </si>
  <si>
    <t>MARIA STELLA</t>
  </si>
  <si>
    <t>SPEZIE</t>
  </si>
  <si>
    <t>PRESSI</t>
  </si>
  <si>
    <t>ATLETICA SCALIGERA</t>
  </si>
  <si>
    <t>BERTAGNOLI</t>
  </si>
  <si>
    <t>BRIANI</t>
  </si>
  <si>
    <t>PIER NICOLA</t>
  </si>
  <si>
    <t>PERINA</t>
  </si>
  <si>
    <t>DE MORI</t>
  </si>
  <si>
    <t>ARDUIN</t>
  </si>
  <si>
    <t>INVERNIZZI</t>
  </si>
  <si>
    <t>CAPPELLO</t>
  </si>
  <si>
    <t>ZALDINI</t>
  </si>
  <si>
    <t>TORRE</t>
  </si>
  <si>
    <t>SCANDOLA</t>
  </si>
  <si>
    <t>OSVALDO</t>
  </si>
  <si>
    <t>CORRADO</t>
  </si>
  <si>
    <t>LIDEO</t>
  </si>
  <si>
    <t>COMPRI</t>
  </si>
  <si>
    <t>BACCI</t>
  </si>
  <si>
    <t>ASD RUNNERS BERGAMO</t>
  </si>
  <si>
    <t>SPREA</t>
  </si>
  <si>
    <t>GRIGOLI</t>
  </si>
  <si>
    <t>IOFRE</t>
  </si>
  <si>
    <t>PERINONI</t>
  </si>
  <si>
    <t>ORSATTI</t>
  </si>
  <si>
    <t>VIGNOLA</t>
  </si>
  <si>
    <t>PIERI</t>
  </si>
  <si>
    <t>PASOTTO</t>
  </si>
  <si>
    <t>ZENORINI</t>
  </si>
  <si>
    <t>Scarto 1</t>
  </si>
  <si>
    <t>Scarto 2</t>
  </si>
  <si>
    <t>Scarto 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</si>
</sst>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F400]h:mm:ss\ AM/PM"/>
    <numFmt numFmtId="169" formatCode="h\.mm\.ss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10" xfId="46" applyFont="1" applyFill="1" applyBorder="1" applyAlignment="1">
      <alignment horizontal="right" wrapText="1"/>
      <protection/>
    </xf>
    <xf numFmtId="0" fontId="18" fillId="0" borderId="10" xfId="46" applyFont="1" applyFill="1" applyBorder="1" applyAlignment="1">
      <alignment wrapText="1"/>
      <protection/>
    </xf>
    <xf numFmtId="168" fontId="19" fillId="0" borderId="10" xfId="46" applyNumberFormat="1" applyFont="1" applyBorder="1" applyAlignment="1">
      <alignment horizontal="center"/>
      <protection/>
    </xf>
    <xf numFmtId="168" fontId="18" fillId="0" borderId="10" xfId="46" applyNumberFormat="1" applyFont="1" applyFill="1" applyBorder="1" applyAlignment="1">
      <alignment horizontal="center" wrapText="1"/>
      <protection/>
    </xf>
    <xf numFmtId="2" fontId="18" fillId="0" borderId="10" xfId="46" applyNumberFormat="1" applyFont="1" applyFill="1" applyBorder="1" applyAlignment="1">
      <alignment horizontal="center" wrapText="1"/>
      <protection/>
    </xf>
    <xf numFmtId="0" fontId="18" fillId="0" borderId="10" xfId="0" applyFont="1" applyBorder="1" applyAlignment="1">
      <alignment horizontal="center"/>
    </xf>
    <xf numFmtId="168" fontId="18" fillId="0" borderId="10" xfId="0" applyNumberFormat="1" applyFont="1" applyBorder="1" applyAlignment="1">
      <alignment horizontal="center"/>
    </xf>
    <xf numFmtId="0" fontId="20" fillId="24" borderId="10" xfId="46" applyFont="1" applyFill="1" applyBorder="1" applyAlignment="1">
      <alignment horizontal="center"/>
      <protection/>
    </xf>
    <xf numFmtId="168" fontId="20" fillId="24" borderId="10" xfId="46" applyNumberFormat="1" applyFont="1" applyFill="1" applyBorder="1" applyAlignment="1">
      <alignment horizontal="center"/>
      <protection/>
    </xf>
    <xf numFmtId="2" fontId="20" fillId="24" borderId="10" xfId="46" applyNumberFormat="1" applyFont="1" applyFill="1" applyBorder="1" applyAlignment="1">
      <alignment horizontal="center"/>
      <protection/>
    </xf>
    <xf numFmtId="168" fontId="20" fillId="0" borderId="10" xfId="46" applyNumberFormat="1" applyFont="1" applyFill="1" applyBorder="1" applyAlignment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tabSelected="1" zoomScalePageLayoutView="0" workbookViewId="0" topLeftCell="A1">
      <selection activeCell="G16" sqref="G16"/>
    </sheetView>
  </sheetViews>
  <sheetFormatPr defaultColWidth="78.140625" defaultRowHeight="15"/>
  <cols>
    <col min="1" max="1" width="3.421875" style="0" bestFit="1" customWidth="1"/>
    <col min="2" max="2" width="9.28125" style="0" bestFit="1" customWidth="1"/>
    <col min="3" max="3" width="10.7109375" style="0" bestFit="1" customWidth="1"/>
    <col min="4" max="4" width="5.00390625" style="0" bestFit="1" customWidth="1"/>
    <col min="5" max="5" width="4.57421875" style="0" bestFit="1" customWidth="1"/>
    <col min="6" max="6" width="7.7109375" style="0" bestFit="1" customWidth="1"/>
    <col min="7" max="7" width="22.8515625" style="0" bestFit="1" customWidth="1"/>
    <col min="8" max="8" width="7.00390625" style="0" bestFit="1" customWidth="1"/>
    <col min="9" max="11" width="10.57421875" style="0" bestFit="1" customWidth="1"/>
    <col min="12" max="12" width="7.140625" style="0" bestFit="1" customWidth="1"/>
    <col min="13" max="13" width="10.57421875" style="0" bestFit="1" customWidth="1"/>
    <col min="14" max="14" width="10.28125" style="0" bestFit="1" customWidth="1"/>
    <col min="15" max="15" width="10.57421875" style="0" bestFit="1" customWidth="1"/>
    <col min="16" max="16" width="7.00390625" style="0" bestFit="1" customWidth="1"/>
    <col min="17" max="17" width="10.57421875" style="0" bestFit="1" customWidth="1"/>
    <col min="18" max="18" width="7.00390625" style="0" bestFit="1" customWidth="1"/>
    <col min="19" max="19" width="10.57421875" style="0" bestFit="1" customWidth="1"/>
    <col min="20" max="20" width="12.8515625" style="0" bestFit="1" customWidth="1"/>
    <col min="21" max="21" width="10.57421875" style="0" bestFit="1" customWidth="1"/>
    <col min="22" max="22" width="13.8515625" style="0" bestFit="1" customWidth="1"/>
    <col min="23" max="23" width="10.57421875" style="0" bestFit="1" customWidth="1"/>
    <col min="24" max="24" width="7.00390625" style="0" bestFit="1" customWidth="1"/>
    <col min="25" max="25" width="5.00390625" style="0" bestFit="1" customWidth="1"/>
    <col min="26" max="26" width="7.00390625" style="0" bestFit="1" customWidth="1"/>
    <col min="27" max="27" width="12.57421875" style="0" bestFit="1" customWidth="1"/>
    <col min="28" max="29" width="7.00390625" style="0" bestFit="1" customWidth="1"/>
    <col min="30" max="30" width="6.7109375" style="0" bestFit="1" customWidth="1"/>
  </cols>
  <sheetData>
    <row r="1" spans="1:30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21</v>
      </c>
      <c r="S1" s="9" t="s">
        <v>20</v>
      </c>
      <c r="T1" s="9" t="s">
        <v>19</v>
      </c>
      <c r="U1" s="9" t="s">
        <v>22</v>
      </c>
      <c r="V1" s="9" t="s">
        <v>23</v>
      </c>
      <c r="W1" s="9" t="s">
        <v>24</v>
      </c>
      <c r="X1" s="9" t="s">
        <v>17</v>
      </c>
      <c r="Y1" s="10" t="s">
        <v>18</v>
      </c>
      <c r="Z1" s="9" t="s">
        <v>25</v>
      </c>
      <c r="AA1" s="9" t="s">
        <v>26</v>
      </c>
      <c r="AB1" s="9" t="s">
        <v>376</v>
      </c>
      <c r="AC1" s="9" t="s">
        <v>377</v>
      </c>
      <c r="AD1" s="9" t="s">
        <v>378</v>
      </c>
    </row>
    <row r="2" spans="1:30" ht="15">
      <c r="A2" s="1">
        <v>1</v>
      </c>
      <c r="B2" s="2" t="s">
        <v>65</v>
      </c>
      <c r="C2" s="2" t="s">
        <v>146</v>
      </c>
      <c r="D2" s="2" t="s">
        <v>31</v>
      </c>
      <c r="E2" s="1">
        <v>1978</v>
      </c>
      <c r="F2" s="2" t="s">
        <v>76</v>
      </c>
      <c r="G2" s="2" t="s">
        <v>284</v>
      </c>
      <c r="H2" s="4">
        <v>0.056469907407407406</v>
      </c>
      <c r="I2" s="4">
        <v>0.05364641203703703</v>
      </c>
      <c r="J2" s="4">
        <v>0.05292824074074074</v>
      </c>
      <c r="K2" s="4">
        <v>0.05292824074074074</v>
      </c>
      <c r="L2" s="4">
        <v>0.03936342592592593</v>
      </c>
      <c r="M2" s="4">
        <v>0.051172453703703706</v>
      </c>
      <c r="N2" s="4">
        <v>0.024247685185185185</v>
      </c>
      <c r="O2" s="4">
        <v>0.05334490740740741</v>
      </c>
      <c r="P2" s="4">
        <v>0.06862268518518519</v>
      </c>
      <c r="Q2" s="4">
        <v>0.05146701388888889</v>
      </c>
      <c r="R2" s="4">
        <v>0.015462962962962963</v>
      </c>
      <c r="S2" s="4">
        <v>0.05566666666666667</v>
      </c>
      <c r="T2" s="4">
        <v>0.11773148148148148</v>
      </c>
      <c r="U2" s="4">
        <v>0.044737962962962965</v>
      </c>
      <c r="V2" s="3"/>
      <c r="W2" s="3"/>
      <c r="X2" s="11">
        <f aca="true" t="shared" si="0" ref="X2:X7">I2+K2+M2+O2+Q2+S2+U2+W2-Z2-AA2-AB2-AC2-AD2</f>
        <v>0.23976168981481483</v>
      </c>
      <c r="Y2" s="5">
        <v>7</v>
      </c>
      <c r="Z2" s="4">
        <v>0.0104166666666667</v>
      </c>
      <c r="AA2" s="4">
        <v>0.00347222222222222</v>
      </c>
      <c r="AB2" s="4">
        <f aca="true" t="shared" si="1" ref="AB2:AB7">MAX(I2,K2,M2,O2,Q2,S2,U2,W2)</f>
        <v>0.05566666666666667</v>
      </c>
      <c r="AC2" s="4">
        <v>0.05364641203703703</v>
      </c>
      <c r="AD2" s="6"/>
    </row>
    <row r="3" spans="1:30" ht="15">
      <c r="A3" s="1">
        <v>2</v>
      </c>
      <c r="B3" s="2" t="s">
        <v>342</v>
      </c>
      <c r="C3" s="2" t="s">
        <v>122</v>
      </c>
      <c r="D3" s="2" t="s">
        <v>31</v>
      </c>
      <c r="E3" s="1">
        <v>1980</v>
      </c>
      <c r="F3" s="2" t="s">
        <v>76</v>
      </c>
      <c r="G3" s="2" t="s">
        <v>102</v>
      </c>
      <c r="H3" s="4">
        <v>0.05630787037037037</v>
      </c>
      <c r="I3" s="4">
        <v>0.05349247685185185</v>
      </c>
      <c r="J3" s="4">
        <v>0.05357638888888889</v>
      </c>
      <c r="K3" s="4">
        <v>0.05357638888888889</v>
      </c>
      <c r="L3" s="4">
        <v>0.04002314814814815</v>
      </c>
      <c r="M3" s="4">
        <v>0.05203009259259259</v>
      </c>
      <c r="N3" s="4">
        <v>0.02375</v>
      </c>
      <c r="O3" s="4">
        <v>0.052250000000000005</v>
      </c>
      <c r="P3" s="3"/>
      <c r="Q3" s="3"/>
      <c r="R3" s="4">
        <v>0.01579861111111111</v>
      </c>
      <c r="S3" s="4">
        <v>0.056875</v>
      </c>
      <c r="T3" s="3"/>
      <c r="U3" s="3"/>
      <c r="V3" s="4">
        <v>0.05357638888888889</v>
      </c>
      <c r="W3" s="4">
        <v>0.05357638888888889</v>
      </c>
      <c r="X3" s="11">
        <f t="shared" si="0"/>
        <v>0.25450868055555553</v>
      </c>
      <c r="Y3" s="5">
        <v>6</v>
      </c>
      <c r="Z3" s="4">
        <v>0.0104166666666667</v>
      </c>
      <c r="AA3" s="3"/>
      <c r="AB3" s="7">
        <f t="shared" si="1"/>
        <v>0.056875</v>
      </c>
      <c r="AC3" s="6"/>
      <c r="AD3" s="6"/>
    </row>
    <row r="4" spans="1:30" ht="15">
      <c r="A4" s="1">
        <v>3</v>
      </c>
      <c r="B4" s="2" t="s">
        <v>343</v>
      </c>
      <c r="C4" s="2" t="s">
        <v>61</v>
      </c>
      <c r="D4" s="2" t="s">
        <v>31</v>
      </c>
      <c r="E4" s="1">
        <v>1984</v>
      </c>
      <c r="F4" s="2" t="s">
        <v>76</v>
      </c>
      <c r="G4" s="2" t="s">
        <v>88</v>
      </c>
      <c r="H4" s="4">
        <v>0.06185185185185185</v>
      </c>
      <c r="I4" s="4">
        <v>0.058759259259259254</v>
      </c>
      <c r="J4" s="4">
        <v>0.05851851851851852</v>
      </c>
      <c r="K4" s="4">
        <v>0.05851851851851852</v>
      </c>
      <c r="L4" s="4">
        <v>0.04476851851851852</v>
      </c>
      <c r="M4" s="4">
        <v>0.05819907407407408</v>
      </c>
      <c r="N4" s="4">
        <v>0.026921296296296297</v>
      </c>
      <c r="O4" s="4">
        <v>0.05922685185185186</v>
      </c>
      <c r="P4" s="4">
        <v>0.07866898148148148</v>
      </c>
      <c r="Q4" s="4">
        <v>0.059001736111111105</v>
      </c>
      <c r="R4" s="4">
        <v>0.017233796296296296</v>
      </c>
      <c r="S4" s="4">
        <v>0.06204166666666667</v>
      </c>
      <c r="T4" s="3"/>
      <c r="U4" s="3"/>
      <c r="V4" s="4">
        <v>0.06236111111111111</v>
      </c>
      <c r="W4" s="4">
        <v>0.06236111111111111</v>
      </c>
      <c r="X4" s="11">
        <f t="shared" si="0"/>
        <v>0.28328877314814815</v>
      </c>
      <c r="Y4" s="5">
        <v>7</v>
      </c>
      <c r="Z4" s="4">
        <v>0.0104166666666667</v>
      </c>
      <c r="AA4" s="3"/>
      <c r="AB4" s="4">
        <f t="shared" si="1"/>
        <v>0.06236111111111111</v>
      </c>
      <c r="AC4" s="4">
        <v>0.06204166666666667</v>
      </c>
      <c r="AD4" s="6"/>
    </row>
    <row r="5" spans="1:30" ht="15">
      <c r="A5" s="1">
        <v>4</v>
      </c>
      <c r="B5" s="2" t="s">
        <v>281</v>
      </c>
      <c r="C5" s="2" t="s">
        <v>42</v>
      </c>
      <c r="D5" s="2" t="s">
        <v>31</v>
      </c>
      <c r="E5" s="1">
        <v>1990</v>
      </c>
      <c r="F5" s="2" t="s">
        <v>76</v>
      </c>
      <c r="G5" s="2" t="s">
        <v>80</v>
      </c>
      <c r="H5" s="4">
        <v>0.08716435185185185</v>
      </c>
      <c r="I5" s="4">
        <v>0.08280613425925926</v>
      </c>
      <c r="J5" s="4">
        <v>0.08425925925925926</v>
      </c>
      <c r="K5" s="4">
        <v>0.08425925925925926</v>
      </c>
      <c r="L5" s="3"/>
      <c r="M5" s="3"/>
      <c r="N5" s="3"/>
      <c r="O5" s="3"/>
      <c r="P5" s="4">
        <v>0.07636574074074073</v>
      </c>
      <c r="Q5" s="4">
        <v>0.05727430555555555</v>
      </c>
      <c r="R5" s="4">
        <v>0.01738425925925926</v>
      </c>
      <c r="S5" s="4">
        <v>0.06258333333333335</v>
      </c>
      <c r="T5" s="4">
        <v>0.12129629629629629</v>
      </c>
      <c r="U5" s="4">
        <v>0.04609259259259259</v>
      </c>
      <c r="V5" s="4">
        <v>0.057199074074074076</v>
      </c>
      <c r="W5" s="4">
        <v>0.057199074074074076</v>
      </c>
      <c r="X5" s="11">
        <f t="shared" si="0"/>
        <v>0.2920665509259259</v>
      </c>
      <c r="Y5" s="5">
        <v>6</v>
      </c>
      <c r="Z5" s="4">
        <v>0.0104166666666667</v>
      </c>
      <c r="AA5" s="4">
        <v>0.00347222222222222</v>
      </c>
      <c r="AB5" s="7">
        <f t="shared" si="1"/>
        <v>0.08425925925925926</v>
      </c>
      <c r="AC5" s="6"/>
      <c r="AD5" s="6"/>
    </row>
    <row r="6" spans="1:30" ht="15">
      <c r="A6" s="1">
        <v>5</v>
      </c>
      <c r="B6" s="2" t="s">
        <v>317</v>
      </c>
      <c r="C6" s="2" t="s">
        <v>168</v>
      </c>
      <c r="D6" s="2" t="s">
        <v>31</v>
      </c>
      <c r="E6" s="1">
        <v>1983</v>
      </c>
      <c r="F6" s="2" t="s">
        <v>76</v>
      </c>
      <c r="G6" s="2" t="s">
        <v>64</v>
      </c>
      <c r="H6" s="4">
        <v>0.06288194444444445</v>
      </c>
      <c r="I6" s="4">
        <v>0.05973784722222222</v>
      </c>
      <c r="J6" s="4">
        <v>0.061273148148148146</v>
      </c>
      <c r="K6" s="4">
        <v>0.061273148148148146</v>
      </c>
      <c r="L6" s="4">
        <v>0.04680555555555556</v>
      </c>
      <c r="M6" s="4">
        <v>0.060847222222222226</v>
      </c>
      <c r="N6" s="4">
        <v>0.02679398148148148</v>
      </c>
      <c r="O6" s="4">
        <v>0.05894675925925926</v>
      </c>
      <c r="P6" s="3"/>
      <c r="Q6" s="3"/>
      <c r="R6" s="4">
        <v>0.018310185185185186</v>
      </c>
      <c r="S6" s="4">
        <v>0.06591666666666668</v>
      </c>
      <c r="T6" s="3"/>
      <c r="U6" s="3"/>
      <c r="V6" s="4">
        <v>0.06729166666666667</v>
      </c>
      <c r="W6" s="4">
        <v>0.06729166666666667</v>
      </c>
      <c r="X6" s="11">
        <f t="shared" si="0"/>
        <v>0.29630497685185186</v>
      </c>
      <c r="Y6" s="5">
        <v>6</v>
      </c>
      <c r="Z6" s="4">
        <v>0.0104166666666667</v>
      </c>
      <c r="AA6" s="3"/>
      <c r="AB6" s="7">
        <f t="shared" si="1"/>
        <v>0.06729166666666667</v>
      </c>
      <c r="AC6" s="6"/>
      <c r="AD6" s="6"/>
    </row>
    <row r="7" spans="1:30" ht="15">
      <c r="A7" s="1">
        <v>6</v>
      </c>
      <c r="B7" s="2" t="s">
        <v>133</v>
      </c>
      <c r="C7" s="2" t="s">
        <v>77</v>
      </c>
      <c r="D7" s="2" t="s">
        <v>31</v>
      </c>
      <c r="E7" s="1">
        <v>1985</v>
      </c>
      <c r="F7" s="2" t="s">
        <v>76</v>
      </c>
      <c r="G7" s="2" t="s">
        <v>64</v>
      </c>
      <c r="H7" s="3"/>
      <c r="I7" s="3"/>
      <c r="J7" s="3"/>
      <c r="K7" s="3"/>
      <c r="L7" s="4">
        <v>0.05472222222222222</v>
      </c>
      <c r="M7" s="4">
        <v>0.07113888888888889</v>
      </c>
      <c r="N7" s="4">
        <v>0.031261574074074074</v>
      </c>
      <c r="O7" s="4">
        <v>0.06877546296296297</v>
      </c>
      <c r="P7" s="4">
        <v>0.07733796296296297</v>
      </c>
      <c r="Q7" s="4">
        <v>0.05800925925925926</v>
      </c>
      <c r="R7" s="4">
        <v>0.019016203703703705</v>
      </c>
      <c r="S7" s="4">
        <v>0.06845833333333334</v>
      </c>
      <c r="T7" s="4">
        <v>0.18574074074074073</v>
      </c>
      <c r="U7" s="4">
        <v>0.07058148148148148</v>
      </c>
      <c r="V7" s="4">
        <v>0.07506944444444444</v>
      </c>
      <c r="W7" s="4">
        <v>0.07506944444444444</v>
      </c>
      <c r="X7" s="11">
        <f t="shared" si="0"/>
        <v>0.32307453703703704</v>
      </c>
      <c r="Y7" s="5">
        <v>6</v>
      </c>
      <c r="Z7" s="4">
        <v>0.0104166666666667</v>
      </c>
      <c r="AA7" s="4">
        <v>0.00347222222222222</v>
      </c>
      <c r="AB7" s="7">
        <f t="shared" si="1"/>
        <v>0.07506944444444444</v>
      </c>
      <c r="AC7" s="6"/>
      <c r="AD7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0"/>
  <sheetViews>
    <sheetView zoomScalePageLayoutView="0" workbookViewId="0" topLeftCell="A1">
      <selection activeCell="L20" sqref="L20"/>
    </sheetView>
  </sheetViews>
  <sheetFormatPr defaultColWidth="56.8515625" defaultRowHeight="15"/>
  <cols>
    <col min="1" max="1" width="3.421875" style="0" bestFit="1" customWidth="1"/>
    <col min="2" max="3" width="10.7109375" style="0" bestFit="1" customWidth="1"/>
    <col min="4" max="4" width="5.00390625" style="0" bestFit="1" customWidth="1"/>
    <col min="5" max="5" width="4.57421875" style="0" bestFit="1" customWidth="1"/>
    <col min="6" max="6" width="7.7109375" style="0" bestFit="1" customWidth="1"/>
    <col min="7" max="7" width="22.7109375" style="0" bestFit="1" customWidth="1"/>
    <col min="8" max="8" width="7.00390625" style="0" bestFit="1" customWidth="1"/>
    <col min="9" max="11" width="10.57421875" style="0" bestFit="1" customWidth="1"/>
    <col min="12" max="12" width="7.140625" style="0" bestFit="1" customWidth="1"/>
    <col min="13" max="13" width="10.57421875" style="0" bestFit="1" customWidth="1"/>
    <col min="14" max="14" width="10.28125" style="0" bestFit="1" customWidth="1"/>
    <col min="15" max="15" width="10.57421875" style="0" bestFit="1" customWidth="1"/>
    <col min="16" max="16" width="7.00390625" style="0" bestFit="1" customWidth="1"/>
    <col min="17" max="17" width="10.57421875" style="0" bestFit="1" customWidth="1"/>
    <col min="18" max="18" width="7.00390625" style="0" bestFit="1" customWidth="1"/>
    <col min="19" max="19" width="10.57421875" style="0" bestFit="1" customWidth="1"/>
    <col min="20" max="20" width="12.8515625" style="0" bestFit="1" customWidth="1"/>
    <col min="21" max="21" width="10.57421875" style="0" bestFit="1" customWidth="1"/>
    <col min="22" max="22" width="13.8515625" style="0" bestFit="1" customWidth="1"/>
    <col min="23" max="23" width="10.57421875" style="0" bestFit="1" customWidth="1"/>
    <col min="24" max="24" width="7.00390625" style="0" bestFit="1" customWidth="1"/>
    <col min="25" max="25" width="5.00390625" style="0" bestFit="1" customWidth="1"/>
    <col min="26" max="26" width="7.00390625" style="0" bestFit="1" customWidth="1"/>
    <col min="27" max="27" width="12.57421875" style="0" bestFit="1" customWidth="1"/>
    <col min="28" max="30" width="7.00390625" style="0" bestFit="1" customWidth="1"/>
  </cols>
  <sheetData>
    <row r="1" spans="1:30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21</v>
      </c>
      <c r="S1" s="9" t="s">
        <v>20</v>
      </c>
      <c r="T1" s="9" t="s">
        <v>19</v>
      </c>
      <c r="U1" s="9" t="s">
        <v>22</v>
      </c>
      <c r="V1" s="9" t="s">
        <v>23</v>
      </c>
      <c r="W1" s="9" t="s">
        <v>24</v>
      </c>
      <c r="X1" s="9" t="s">
        <v>17</v>
      </c>
      <c r="Y1" s="10" t="s">
        <v>18</v>
      </c>
      <c r="Z1" s="9" t="s">
        <v>25</v>
      </c>
      <c r="AA1" s="9" t="s">
        <v>26</v>
      </c>
      <c r="AB1" s="9" t="s">
        <v>376</v>
      </c>
      <c r="AC1" s="9" t="s">
        <v>377</v>
      </c>
      <c r="AD1" s="9" t="s">
        <v>378</v>
      </c>
    </row>
    <row r="2" spans="1:30" ht="15">
      <c r="A2" s="1">
        <v>1</v>
      </c>
      <c r="B2" s="2" t="s">
        <v>265</v>
      </c>
      <c r="C2" s="2" t="s">
        <v>98</v>
      </c>
      <c r="D2" s="2" t="s">
        <v>28</v>
      </c>
      <c r="E2" s="1">
        <v>1976</v>
      </c>
      <c r="F2" s="2" t="s">
        <v>44</v>
      </c>
      <c r="G2" s="2" t="s">
        <v>264</v>
      </c>
      <c r="H2" s="4">
        <v>0.06768518518518518</v>
      </c>
      <c r="I2" s="4">
        <v>0.06430092592592591</v>
      </c>
      <c r="J2" s="4">
        <v>0.06302083333333333</v>
      </c>
      <c r="K2" s="4">
        <v>0.06302083333333333</v>
      </c>
      <c r="L2" s="4">
        <v>0.04836805555555555</v>
      </c>
      <c r="M2" s="4">
        <v>0.06287847222222222</v>
      </c>
      <c r="N2" s="4">
        <v>0.029502314814814815</v>
      </c>
      <c r="O2" s="4">
        <v>0.0649050925925926</v>
      </c>
      <c r="P2" s="3"/>
      <c r="Q2" s="3"/>
      <c r="R2" s="4">
        <v>0.018587962962962962</v>
      </c>
      <c r="S2" s="4">
        <v>0.06691666666666667</v>
      </c>
      <c r="T2" s="4">
        <v>0.13391203703703702</v>
      </c>
      <c r="U2" s="4">
        <v>0.05088657407407408</v>
      </c>
      <c r="V2" s="4">
        <v>0.0634837962962963</v>
      </c>
      <c r="W2" s="4">
        <v>0.0634837962962963</v>
      </c>
      <c r="X2" s="11">
        <f aca="true" t="shared" si="0" ref="X2:X10">I2+K2+M2+O2+Q2+S2+U2+W2-Z2-AA2-AB2-AC2-AD2</f>
        <v>0.29068171296296297</v>
      </c>
      <c r="Y2" s="5">
        <v>7</v>
      </c>
      <c r="Z2" s="4">
        <v>0.0104166666666667</v>
      </c>
      <c r="AA2" s="4">
        <v>0.00347222222222222</v>
      </c>
      <c r="AB2" s="4">
        <f>MAX(I2,K2,M2,O2,Q2,S2,U2,W2)</f>
        <v>0.06691666666666667</v>
      </c>
      <c r="AC2" s="4">
        <v>0.0649050925925926</v>
      </c>
      <c r="AD2" s="6"/>
    </row>
    <row r="3" spans="1:30" ht="15">
      <c r="A3" s="1">
        <v>2</v>
      </c>
      <c r="B3" s="2" t="s">
        <v>254</v>
      </c>
      <c r="C3" s="2" t="s">
        <v>27</v>
      </c>
      <c r="D3" s="2" t="s">
        <v>28</v>
      </c>
      <c r="E3" s="1">
        <v>1974</v>
      </c>
      <c r="F3" s="2" t="s">
        <v>44</v>
      </c>
      <c r="G3" s="2" t="s">
        <v>127</v>
      </c>
      <c r="H3" s="4">
        <v>0.0739699074074074</v>
      </c>
      <c r="I3" s="4">
        <v>0.07027141203703703</v>
      </c>
      <c r="J3" s="4">
        <v>0.06715277777777778</v>
      </c>
      <c r="K3" s="4">
        <v>0.06715277777777778</v>
      </c>
      <c r="L3" s="4">
        <v>0.0490625</v>
      </c>
      <c r="M3" s="4">
        <v>0.06378125000000001</v>
      </c>
      <c r="N3" s="4">
        <v>0.031238425925925926</v>
      </c>
      <c r="O3" s="4">
        <v>0.06872453703703704</v>
      </c>
      <c r="P3" s="4">
        <v>0.08626157407407407</v>
      </c>
      <c r="Q3" s="4">
        <v>0.06469618055555555</v>
      </c>
      <c r="R3" s="4">
        <v>0.019270833333333334</v>
      </c>
      <c r="S3" s="4">
        <v>0.069375</v>
      </c>
      <c r="T3" s="4">
        <v>0.13752314814814814</v>
      </c>
      <c r="U3" s="4">
        <v>0.052258796296296296</v>
      </c>
      <c r="V3" s="4">
        <v>0.06703703703703703</v>
      </c>
      <c r="W3" s="4">
        <v>0.06703703703703703</v>
      </c>
      <c r="X3" s="11">
        <f t="shared" si="0"/>
        <v>0.30103715277777776</v>
      </c>
      <c r="Y3" s="5">
        <v>8</v>
      </c>
      <c r="Z3" s="4">
        <v>0.0104166666666667</v>
      </c>
      <c r="AA3" s="4">
        <v>0.00347222222222222</v>
      </c>
      <c r="AB3" s="4">
        <f>MAX(I3,K3,M3,O3,Q3,S3,U3,W3)</f>
        <v>0.07027141203703703</v>
      </c>
      <c r="AC3" s="4">
        <v>0.069375</v>
      </c>
      <c r="AD3" s="4">
        <v>0.06872453703703704</v>
      </c>
    </row>
    <row r="4" spans="1:30" ht="15">
      <c r="A4" s="1">
        <v>3</v>
      </c>
      <c r="B4" s="2" t="s">
        <v>210</v>
      </c>
      <c r="C4" s="2" t="s">
        <v>211</v>
      </c>
      <c r="D4" s="2" t="s">
        <v>28</v>
      </c>
      <c r="E4" s="1">
        <v>1972</v>
      </c>
      <c r="F4" s="2" t="s">
        <v>44</v>
      </c>
      <c r="G4" s="2" t="s">
        <v>212</v>
      </c>
      <c r="H4" s="4">
        <v>0.07449074074074075</v>
      </c>
      <c r="I4" s="4">
        <v>0.0707662037037037</v>
      </c>
      <c r="J4" s="4">
        <v>0.07028935185185185</v>
      </c>
      <c r="K4" s="4">
        <v>0.07028935185185185</v>
      </c>
      <c r="L4" s="4">
        <v>0.052766203703703704</v>
      </c>
      <c r="M4" s="4">
        <v>0.06859606481481481</v>
      </c>
      <c r="N4" s="4">
        <v>0.03246527777777778</v>
      </c>
      <c r="O4" s="4">
        <v>0.07142361111111112</v>
      </c>
      <c r="P4" s="4">
        <v>0.09054398148148148</v>
      </c>
      <c r="Q4" s="4">
        <v>0.06790798611111111</v>
      </c>
      <c r="R4" s="3"/>
      <c r="S4" s="3"/>
      <c r="T4" s="4">
        <v>0.15726851851851853</v>
      </c>
      <c r="U4" s="4">
        <v>0.059762037037037044</v>
      </c>
      <c r="V4" s="3"/>
      <c r="W4" s="3"/>
      <c r="X4" s="11">
        <f t="shared" si="0"/>
        <v>0.3234327546296296</v>
      </c>
      <c r="Y4" s="5">
        <v>6</v>
      </c>
      <c r="Z4" s="4">
        <v>0.0104166666666667</v>
      </c>
      <c r="AA4" s="4">
        <v>0.00347222222222222</v>
      </c>
      <c r="AB4" s="7">
        <f>MAX(I4,K4,M4,O4,Q4,S4,U4,W4)</f>
        <v>0.07142361111111112</v>
      </c>
      <c r="AC4" s="6"/>
      <c r="AD4" s="6"/>
    </row>
    <row r="5" spans="1:30" ht="15">
      <c r="A5" s="1">
        <v>4</v>
      </c>
      <c r="B5" s="2" t="s">
        <v>333</v>
      </c>
      <c r="C5" s="2" t="s">
        <v>334</v>
      </c>
      <c r="D5" s="2" t="s">
        <v>28</v>
      </c>
      <c r="E5" s="1">
        <v>1976</v>
      </c>
      <c r="F5" s="2" t="s">
        <v>44</v>
      </c>
      <c r="G5" s="2" t="s">
        <v>177</v>
      </c>
      <c r="H5" s="4">
        <v>0.07385416666666667</v>
      </c>
      <c r="I5" s="4">
        <v>0.07016145833333333</v>
      </c>
      <c r="J5" s="4">
        <v>0.07064814814814815</v>
      </c>
      <c r="K5" s="4">
        <v>0.07064814814814815</v>
      </c>
      <c r="L5" s="4">
        <v>0.053356481481481484</v>
      </c>
      <c r="M5" s="4">
        <v>0.06936342592592593</v>
      </c>
      <c r="N5" s="4">
        <v>0.031782407407407405</v>
      </c>
      <c r="O5" s="4">
        <v>0.0699212962962963</v>
      </c>
      <c r="P5" s="4">
        <v>0.09150462962962963</v>
      </c>
      <c r="Q5" s="4">
        <v>0.06862847222222222</v>
      </c>
      <c r="R5" s="4">
        <v>0.020694444444444446</v>
      </c>
      <c r="S5" s="4">
        <v>0.07450000000000001</v>
      </c>
      <c r="T5" s="3"/>
      <c r="U5" s="3"/>
      <c r="V5" s="3"/>
      <c r="W5" s="3"/>
      <c r="X5" s="11">
        <f t="shared" si="0"/>
        <v>0.33830613425925926</v>
      </c>
      <c r="Y5" s="5">
        <v>6</v>
      </c>
      <c r="Z5" s="4">
        <v>0.0104166666666667</v>
      </c>
      <c r="AA5" s="3"/>
      <c r="AB5" s="7">
        <f>MAX(I5,K5,M5,O5,Q5,S5,U5,W5)</f>
        <v>0.07450000000000001</v>
      </c>
      <c r="AC5" s="6"/>
      <c r="AD5" s="6"/>
    </row>
    <row r="6" spans="1:30" ht="15">
      <c r="A6" s="1">
        <v>5</v>
      </c>
      <c r="B6" s="2" t="s">
        <v>178</v>
      </c>
      <c r="C6" s="2" t="s">
        <v>179</v>
      </c>
      <c r="D6" s="2" t="s">
        <v>28</v>
      </c>
      <c r="E6" s="1">
        <v>1975</v>
      </c>
      <c r="F6" s="2" t="s">
        <v>44</v>
      </c>
      <c r="G6" s="2" t="s">
        <v>127</v>
      </c>
      <c r="H6" s="3"/>
      <c r="I6" s="3"/>
      <c r="J6" s="4">
        <v>0.08372685185185186</v>
      </c>
      <c r="K6" s="4">
        <v>0.08372685185185186</v>
      </c>
      <c r="L6" s="4">
        <v>0.0571412037037037</v>
      </c>
      <c r="M6" s="4">
        <v>0.07428356481481481</v>
      </c>
      <c r="N6" s="4">
        <v>0.0340162037037037</v>
      </c>
      <c r="O6" s="4">
        <v>0.07483564814814815</v>
      </c>
      <c r="P6" s="4">
        <v>0.09701388888888889</v>
      </c>
      <c r="Q6" s="4">
        <v>0.07276041666666666</v>
      </c>
      <c r="R6" s="4">
        <v>0.02230324074074074</v>
      </c>
      <c r="S6" s="4">
        <v>0.08029166666666666</v>
      </c>
      <c r="T6" s="4">
        <v>0.16670138888888889</v>
      </c>
      <c r="U6" s="4">
        <v>0.06334652777777777</v>
      </c>
      <c r="V6" s="4">
        <v>0.0721875</v>
      </c>
      <c r="W6" s="4">
        <v>0.0721875</v>
      </c>
      <c r="X6" s="11">
        <f t="shared" si="0"/>
        <v>0.3435247685185184</v>
      </c>
      <c r="Y6" s="5">
        <v>7</v>
      </c>
      <c r="Z6" s="4">
        <v>0.0104166666666667</v>
      </c>
      <c r="AA6" s="4">
        <v>0.00347222222222222</v>
      </c>
      <c r="AB6" s="4">
        <f>MAX(I6,K6,M6,O6,Q6,S6,U6,W6)</f>
        <v>0.08372685185185186</v>
      </c>
      <c r="AC6" s="4">
        <v>0.08029166666666666</v>
      </c>
      <c r="AD6" s="6"/>
    </row>
    <row r="7" spans="1:30" ht="15">
      <c r="A7" s="1">
        <v>6</v>
      </c>
      <c r="B7" s="2" t="s">
        <v>250</v>
      </c>
      <c r="C7" s="2" t="s">
        <v>335</v>
      </c>
      <c r="D7" s="2" t="s">
        <v>28</v>
      </c>
      <c r="E7" s="1">
        <v>1974</v>
      </c>
      <c r="F7" s="2" t="s">
        <v>44</v>
      </c>
      <c r="G7" s="2" t="s">
        <v>177</v>
      </c>
      <c r="H7" s="4">
        <v>0.08760416666666666</v>
      </c>
      <c r="I7" s="4">
        <v>0.08322395833333332</v>
      </c>
      <c r="J7" s="4">
        <v>0.08145833333333333</v>
      </c>
      <c r="K7" s="4">
        <v>0.08145833333333333</v>
      </c>
      <c r="L7" s="4">
        <v>0.05603009259259259</v>
      </c>
      <c r="M7" s="4">
        <v>0.07283912037037037</v>
      </c>
      <c r="N7" s="4">
        <v>0.034791666666666665</v>
      </c>
      <c r="O7" s="4">
        <v>0.07654166666666667</v>
      </c>
      <c r="P7" s="4">
        <v>0.10054398148148148</v>
      </c>
      <c r="Q7" s="4">
        <v>0.07540798611111112</v>
      </c>
      <c r="R7" s="3"/>
      <c r="S7" s="3"/>
      <c r="T7" s="3"/>
      <c r="U7" s="3"/>
      <c r="V7" s="3"/>
      <c r="W7" s="3"/>
      <c r="X7" s="11">
        <f t="shared" si="0"/>
        <v>0.3894710648148148</v>
      </c>
      <c r="Y7" s="5">
        <v>5</v>
      </c>
      <c r="Z7" s="3"/>
      <c r="AA7" s="3"/>
      <c r="AB7" s="6"/>
      <c r="AC7" s="6"/>
      <c r="AD7" s="6"/>
    </row>
    <row r="8" spans="1:30" ht="15">
      <c r="A8" s="1">
        <v>7</v>
      </c>
      <c r="B8" s="2" t="s">
        <v>330</v>
      </c>
      <c r="C8" s="2" t="s">
        <v>339</v>
      </c>
      <c r="D8" s="2" t="s">
        <v>28</v>
      </c>
      <c r="E8" s="1">
        <v>1970</v>
      </c>
      <c r="F8" s="2" t="s">
        <v>44</v>
      </c>
      <c r="G8" s="2" t="s">
        <v>288</v>
      </c>
      <c r="H8" s="4">
        <v>0.09050925925925926</v>
      </c>
      <c r="I8" s="4">
        <v>0.0859837962962963</v>
      </c>
      <c r="J8" s="4">
        <v>0.08476851851851852</v>
      </c>
      <c r="K8" s="4">
        <v>0.08476851851851852</v>
      </c>
      <c r="L8" s="4">
        <v>0.06149305555555556</v>
      </c>
      <c r="M8" s="4">
        <v>0.07994097222222223</v>
      </c>
      <c r="N8" s="4">
        <v>0.0369212962962963</v>
      </c>
      <c r="O8" s="4">
        <v>0.08122685185185187</v>
      </c>
      <c r="P8" s="3"/>
      <c r="Q8" s="3"/>
      <c r="R8" s="4">
        <v>0.023483796296296298</v>
      </c>
      <c r="S8" s="4">
        <v>0.08454166666666667</v>
      </c>
      <c r="T8" s="3"/>
      <c r="U8" s="3"/>
      <c r="V8" s="4">
        <v>0.0844212962962963</v>
      </c>
      <c r="W8" s="4">
        <v>0.0844212962962963</v>
      </c>
      <c r="X8" s="11">
        <f t="shared" si="0"/>
        <v>0.4044826388888888</v>
      </c>
      <c r="Y8" s="5">
        <v>6</v>
      </c>
      <c r="Z8" s="4">
        <v>0.0104166666666667</v>
      </c>
      <c r="AA8" s="3"/>
      <c r="AB8" s="7">
        <f>MAX(I8,K8,M8,O8,Q8,S8,U8,W8)</f>
        <v>0.0859837962962963</v>
      </c>
      <c r="AC8" s="6"/>
      <c r="AD8" s="6"/>
    </row>
    <row r="9" spans="1:30" ht="15">
      <c r="A9" s="1">
        <v>8</v>
      </c>
      <c r="B9" s="2" t="s">
        <v>97</v>
      </c>
      <c r="C9" s="2" t="s">
        <v>98</v>
      </c>
      <c r="D9" s="2" t="s">
        <v>28</v>
      </c>
      <c r="E9" s="1">
        <v>1976</v>
      </c>
      <c r="F9" s="2" t="s">
        <v>44</v>
      </c>
      <c r="G9" s="2" t="s">
        <v>99</v>
      </c>
      <c r="H9" s="3"/>
      <c r="I9" s="3"/>
      <c r="J9" s="4">
        <v>0.08439814814814815</v>
      </c>
      <c r="K9" s="4">
        <v>0.08439814814814815</v>
      </c>
      <c r="L9" s="4">
        <v>0.06055555555555556</v>
      </c>
      <c r="M9" s="4">
        <v>0.07872222222222222</v>
      </c>
      <c r="N9" s="3"/>
      <c r="O9" s="3"/>
      <c r="P9" s="4">
        <v>0.11671296296296296</v>
      </c>
      <c r="Q9" s="4">
        <v>0.08753472222222222</v>
      </c>
      <c r="R9" s="3"/>
      <c r="S9" s="3"/>
      <c r="T9" s="4">
        <v>0.19997685185185185</v>
      </c>
      <c r="U9" s="4">
        <v>0.0759912037037037</v>
      </c>
      <c r="V9" s="4">
        <v>0.08746527777777778</v>
      </c>
      <c r="W9" s="4">
        <v>0.08746527777777778</v>
      </c>
      <c r="X9" s="11">
        <f t="shared" si="0"/>
        <v>0.41063935185185185</v>
      </c>
      <c r="Y9" s="5">
        <v>5</v>
      </c>
      <c r="Z9" s="3"/>
      <c r="AA9" s="4">
        <v>0.00347222222222222</v>
      </c>
      <c r="AB9" s="6"/>
      <c r="AC9" s="6"/>
      <c r="AD9" s="6"/>
    </row>
    <row r="10" spans="1:30" ht="15">
      <c r="A10" s="1">
        <v>9</v>
      </c>
      <c r="B10" s="2" t="s">
        <v>336</v>
      </c>
      <c r="C10" s="2" t="s">
        <v>337</v>
      </c>
      <c r="D10" s="2" t="s">
        <v>28</v>
      </c>
      <c r="E10" s="1">
        <v>1969</v>
      </c>
      <c r="F10" s="2" t="s">
        <v>44</v>
      </c>
      <c r="G10" s="2" t="s">
        <v>338</v>
      </c>
      <c r="H10" s="4">
        <v>0.09953703703703703</v>
      </c>
      <c r="I10" s="4">
        <v>0.09456018518518518</v>
      </c>
      <c r="J10" s="4">
        <v>0.09125</v>
      </c>
      <c r="K10" s="4">
        <v>0.09125</v>
      </c>
      <c r="L10" s="4">
        <v>0.06682870370370371</v>
      </c>
      <c r="M10" s="4">
        <v>0.08687731481481482</v>
      </c>
      <c r="N10" s="4">
        <v>0.03927083333333333</v>
      </c>
      <c r="O10" s="4">
        <v>0.08639583333333334</v>
      </c>
      <c r="P10" s="4">
        <v>0.1129861111111111</v>
      </c>
      <c r="Q10" s="4">
        <v>0.08473958333333333</v>
      </c>
      <c r="R10" s="3"/>
      <c r="S10" s="3"/>
      <c r="T10" s="3"/>
      <c r="U10" s="3"/>
      <c r="V10" s="4">
        <v>0.07572916666666667</v>
      </c>
      <c r="W10" s="4">
        <v>0.07572916666666667</v>
      </c>
      <c r="X10" s="11">
        <f t="shared" si="0"/>
        <v>0.41457523148148134</v>
      </c>
      <c r="Y10" s="5">
        <v>6</v>
      </c>
      <c r="Z10" s="4">
        <v>0.0104166666666667</v>
      </c>
      <c r="AA10" s="3"/>
      <c r="AB10" s="7">
        <f>MAX(I10,K10,M10,O10,Q10,S10,U10,W10)</f>
        <v>0.09456018518518518</v>
      </c>
      <c r="AC10" s="6"/>
      <c r="AD10" s="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0"/>
  <sheetViews>
    <sheetView zoomScalePageLayoutView="0" workbookViewId="0" topLeftCell="A1">
      <selection activeCell="J16" sqref="J16"/>
    </sheetView>
  </sheetViews>
  <sheetFormatPr defaultColWidth="71.57421875" defaultRowHeight="15"/>
  <cols>
    <col min="1" max="1" width="3.421875" style="0" bestFit="1" customWidth="1"/>
    <col min="2" max="2" width="8.7109375" style="0" bestFit="1" customWidth="1"/>
    <col min="3" max="3" width="12.57421875" style="0" bestFit="1" customWidth="1"/>
    <col min="4" max="4" width="5.00390625" style="0" bestFit="1" customWidth="1"/>
    <col min="5" max="5" width="4.57421875" style="0" bestFit="1" customWidth="1"/>
    <col min="6" max="6" width="7.7109375" style="0" bestFit="1" customWidth="1"/>
    <col min="7" max="7" width="28.28125" style="0" bestFit="1" customWidth="1"/>
    <col min="8" max="8" width="7.00390625" style="0" bestFit="1" customWidth="1"/>
    <col min="9" max="11" width="10.57421875" style="0" bestFit="1" customWidth="1"/>
    <col min="12" max="12" width="7.140625" style="0" bestFit="1" customWidth="1"/>
    <col min="13" max="13" width="10.57421875" style="0" bestFit="1" customWidth="1"/>
    <col min="14" max="14" width="10.28125" style="0" bestFit="1" customWidth="1"/>
    <col min="15" max="15" width="10.57421875" style="0" bestFit="1" customWidth="1"/>
    <col min="16" max="16" width="7.00390625" style="0" bestFit="1" customWidth="1"/>
    <col min="17" max="17" width="10.57421875" style="0" bestFit="1" customWidth="1"/>
    <col min="18" max="18" width="7.00390625" style="0" bestFit="1" customWidth="1"/>
    <col min="19" max="19" width="10.57421875" style="0" bestFit="1" customWidth="1"/>
    <col min="20" max="20" width="12.8515625" style="0" bestFit="1" customWidth="1"/>
    <col min="21" max="21" width="10.57421875" style="0" bestFit="1" customWidth="1"/>
    <col min="22" max="22" width="13.8515625" style="0" bestFit="1" customWidth="1"/>
    <col min="23" max="23" width="10.57421875" style="0" bestFit="1" customWidth="1"/>
    <col min="24" max="24" width="7.00390625" style="0" bestFit="1" customWidth="1"/>
    <col min="25" max="25" width="5.00390625" style="0" bestFit="1" customWidth="1"/>
    <col min="26" max="26" width="7.00390625" style="0" bestFit="1" customWidth="1"/>
    <col min="27" max="27" width="12.57421875" style="0" bestFit="1" customWidth="1"/>
    <col min="28" max="29" width="7.00390625" style="0" bestFit="1" customWidth="1"/>
    <col min="30" max="30" width="6.7109375" style="0" bestFit="1" customWidth="1"/>
  </cols>
  <sheetData>
    <row r="1" spans="1:30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21</v>
      </c>
      <c r="S1" s="9" t="s">
        <v>20</v>
      </c>
      <c r="T1" s="9" t="s">
        <v>19</v>
      </c>
      <c r="U1" s="9" t="s">
        <v>22</v>
      </c>
      <c r="V1" s="9" t="s">
        <v>23</v>
      </c>
      <c r="W1" s="9" t="s">
        <v>24</v>
      </c>
      <c r="X1" s="9" t="s">
        <v>17</v>
      </c>
      <c r="Y1" s="10" t="s">
        <v>18</v>
      </c>
      <c r="Z1" s="9" t="s">
        <v>25</v>
      </c>
      <c r="AA1" s="9" t="s">
        <v>26</v>
      </c>
      <c r="AB1" s="9" t="s">
        <v>376</v>
      </c>
      <c r="AC1" s="9" t="s">
        <v>377</v>
      </c>
      <c r="AD1" s="9" t="s">
        <v>378</v>
      </c>
    </row>
    <row r="2" spans="1:30" ht="15">
      <c r="A2" s="1">
        <v>1</v>
      </c>
      <c r="B2" s="2" t="s">
        <v>323</v>
      </c>
      <c r="C2" s="2" t="s">
        <v>324</v>
      </c>
      <c r="D2" s="2" t="s">
        <v>28</v>
      </c>
      <c r="E2" s="1">
        <v>1963</v>
      </c>
      <c r="F2" s="2" t="s">
        <v>29</v>
      </c>
      <c r="G2" s="2" t="s">
        <v>107</v>
      </c>
      <c r="H2" s="4">
        <v>0.06831018518518518</v>
      </c>
      <c r="I2" s="4">
        <v>0.06489467592592592</v>
      </c>
      <c r="J2" s="4">
        <v>0.0639699074074074</v>
      </c>
      <c r="K2" s="4">
        <v>0.0639699074074074</v>
      </c>
      <c r="L2" s="4">
        <v>0.04752314814814815</v>
      </c>
      <c r="M2" s="4">
        <v>0.061780092592592595</v>
      </c>
      <c r="N2" s="4">
        <v>0.02837962962962963</v>
      </c>
      <c r="O2" s="4">
        <v>0.06243518518518519</v>
      </c>
      <c r="P2" s="3"/>
      <c r="Q2" s="3"/>
      <c r="R2" s="4">
        <v>0.019780092592592592</v>
      </c>
      <c r="S2" s="4">
        <v>0.07120833333333333</v>
      </c>
      <c r="T2" s="3"/>
      <c r="U2" s="3"/>
      <c r="V2" s="4">
        <v>0.07289351851851852</v>
      </c>
      <c r="W2" s="4">
        <v>0.07289351851851852</v>
      </c>
      <c r="X2" s="11">
        <f aca="true" t="shared" si="0" ref="X2:X10">I2+K2+M2+O2+Q2+S2+U2+W2-Z2-AA2-AB2-AC2-AD2</f>
        <v>0.3138715277777778</v>
      </c>
      <c r="Y2" s="5">
        <v>6</v>
      </c>
      <c r="Z2" s="4">
        <v>0.0104166666666667</v>
      </c>
      <c r="AA2" s="3"/>
      <c r="AB2" s="7">
        <f>MAX(I2,K2,M2,O2,Q2,S2,U2,W2)</f>
        <v>0.07289351851851852</v>
      </c>
      <c r="AC2" s="6"/>
      <c r="AD2" s="6"/>
    </row>
    <row r="3" spans="1:30" ht="15">
      <c r="A3" s="1">
        <v>2</v>
      </c>
      <c r="B3" s="2" t="s">
        <v>58</v>
      </c>
      <c r="C3" s="2" t="s">
        <v>322</v>
      </c>
      <c r="D3" s="2" t="s">
        <v>28</v>
      </c>
      <c r="E3" s="1">
        <v>1967</v>
      </c>
      <c r="F3" s="2" t="s">
        <v>29</v>
      </c>
      <c r="G3" s="2" t="s">
        <v>177</v>
      </c>
      <c r="H3" s="4">
        <v>0.07136574074074074</v>
      </c>
      <c r="I3" s="4">
        <v>0.0677974537037037</v>
      </c>
      <c r="J3" s="4">
        <v>0.06652777777777778</v>
      </c>
      <c r="K3" s="4">
        <v>0.06652777777777778</v>
      </c>
      <c r="L3" s="4">
        <v>0.050486111111111114</v>
      </c>
      <c r="M3" s="4">
        <v>0.06563194444444445</v>
      </c>
      <c r="N3" s="4">
        <v>0.03023148148148148</v>
      </c>
      <c r="O3" s="4">
        <v>0.06650925925925927</v>
      </c>
      <c r="P3" s="4">
        <v>0.08520833333333333</v>
      </c>
      <c r="Q3" s="4">
        <v>0.06390625</v>
      </c>
      <c r="R3" s="4">
        <v>0.019351851851851853</v>
      </c>
      <c r="S3" s="4">
        <v>0.06966666666666667</v>
      </c>
      <c r="T3" s="3"/>
      <c r="U3" s="3"/>
      <c r="V3" s="3"/>
      <c r="W3" s="3"/>
      <c r="X3" s="11">
        <f t="shared" si="0"/>
        <v>0.3199560185185185</v>
      </c>
      <c r="Y3" s="5">
        <v>6</v>
      </c>
      <c r="Z3" s="4">
        <v>0.0104166666666667</v>
      </c>
      <c r="AA3" s="3"/>
      <c r="AB3" s="7">
        <f>MAX(I3,K3,M3,O3,Q3,S3,U3,W3)</f>
        <v>0.06966666666666667</v>
      </c>
      <c r="AC3" s="6"/>
      <c r="AD3" s="6"/>
    </row>
    <row r="4" spans="1:30" ht="15">
      <c r="A4" s="1">
        <v>3</v>
      </c>
      <c r="B4" s="2" t="s">
        <v>174</v>
      </c>
      <c r="C4" s="2" t="s">
        <v>175</v>
      </c>
      <c r="D4" s="2" t="s">
        <v>28</v>
      </c>
      <c r="E4" s="1">
        <v>1964</v>
      </c>
      <c r="F4" s="2" t="s">
        <v>29</v>
      </c>
      <c r="G4" s="2" t="s">
        <v>164</v>
      </c>
      <c r="H4" s="4">
        <v>0.0816550925925926</v>
      </c>
      <c r="I4" s="4">
        <v>0.07757233796296296</v>
      </c>
      <c r="J4" s="4">
        <v>0.07819444444444444</v>
      </c>
      <c r="K4" s="4">
        <v>0.07819444444444444</v>
      </c>
      <c r="L4" s="4">
        <v>0.056747685185185186</v>
      </c>
      <c r="M4" s="4">
        <v>0.07377199074074074</v>
      </c>
      <c r="N4" s="4">
        <v>0.03459490740740741</v>
      </c>
      <c r="O4" s="4">
        <v>0.0761087962962963</v>
      </c>
      <c r="P4" s="4">
        <v>0.09849537037037037</v>
      </c>
      <c r="Q4" s="4">
        <v>0.07387152777777778</v>
      </c>
      <c r="R4" s="4">
        <v>0.02199074074074074</v>
      </c>
      <c r="S4" s="4">
        <v>0.07916666666666668</v>
      </c>
      <c r="T4" s="4">
        <v>0.16755787037037037</v>
      </c>
      <c r="U4" s="4">
        <v>0.06367199074074074</v>
      </c>
      <c r="V4" s="3"/>
      <c r="W4" s="3"/>
      <c r="X4" s="11">
        <f t="shared" si="0"/>
        <v>0.35110775462962956</v>
      </c>
      <c r="Y4" s="5">
        <v>7</v>
      </c>
      <c r="Z4" s="4">
        <v>0.0104166666666667</v>
      </c>
      <c r="AA4" s="4">
        <v>0.00347222222222222</v>
      </c>
      <c r="AB4" s="4">
        <f>MAX(I4,K4,M4,O4,Q4,S4,U4,W4)</f>
        <v>0.07916666666666668</v>
      </c>
      <c r="AC4" s="4">
        <v>0.07819444444444444</v>
      </c>
      <c r="AD4" s="6"/>
    </row>
    <row r="5" spans="1:30" ht="15">
      <c r="A5" s="1">
        <v>4</v>
      </c>
      <c r="B5" s="2" t="s">
        <v>327</v>
      </c>
      <c r="C5" s="2" t="s">
        <v>328</v>
      </c>
      <c r="D5" s="2" t="s">
        <v>28</v>
      </c>
      <c r="E5" s="1">
        <v>1965</v>
      </c>
      <c r="F5" s="2" t="s">
        <v>29</v>
      </c>
      <c r="G5" s="2" t="s">
        <v>329</v>
      </c>
      <c r="H5" s="3"/>
      <c r="I5" s="3"/>
      <c r="J5" s="4">
        <v>0.07815972222222223</v>
      </c>
      <c r="K5" s="4">
        <v>0.07815972222222223</v>
      </c>
      <c r="L5" s="4">
        <v>0.055</v>
      </c>
      <c r="M5" s="4">
        <v>0.07150000000000001</v>
      </c>
      <c r="N5" s="4">
        <v>0.03302083333333333</v>
      </c>
      <c r="O5" s="4">
        <v>0.07264583333333334</v>
      </c>
      <c r="P5" s="4">
        <v>0.09153935185185186</v>
      </c>
      <c r="Q5" s="4">
        <v>0.0686545138888889</v>
      </c>
      <c r="R5" s="4">
        <v>0.020497685185185185</v>
      </c>
      <c r="S5" s="4">
        <v>0.07379166666666667</v>
      </c>
      <c r="T5" s="3"/>
      <c r="U5" s="3"/>
      <c r="V5" s="4">
        <v>0.08171296296296296</v>
      </c>
      <c r="W5" s="4">
        <v>0.08171296296296296</v>
      </c>
      <c r="X5" s="11">
        <f t="shared" si="0"/>
        <v>0.3543350694444444</v>
      </c>
      <c r="Y5" s="5">
        <v>6</v>
      </c>
      <c r="Z5" s="4">
        <v>0.0104166666666667</v>
      </c>
      <c r="AA5" s="3"/>
      <c r="AB5" s="7">
        <f>MAX(I5,K5,M5,O5,Q5,S5,U5,W5)</f>
        <v>0.08171296296296296</v>
      </c>
      <c r="AC5" s="6"/>
      <c r="AD5" s="6"/>
    </row>
    <row r="6" spans="1:30" ht="15">
      <c r="A6" s="1">
        <v>5</v>
      </c>
      <c r="B6" s="2" t="s">
        <v>182</v>
      </c>
      <c r="C6" s="2" t="s">
        <v>183</v>
      </c>
      <c r="D6" s="2" t="s">
        <v>28</v>
      </c>
      <c r="E6" s="1">
        <v>1962</v>
      </c>
      <c r="F6" s="2" t="s">
        <v>29</v>
      </c>
      <c r="G6" s="2" t="s">
        <v>79</v>
      </c>
      <c r="H6" s="4">
        <v>0.08197916666666667</v>
      </c>
      <c r="I6" s="4">
        <v>0.07788020833333334</v>
      </c>
      <c r="J6" s="4">
        <v>0.07681712962962962</v>
      </c>
      <c r="K6" s="4">
        <v>0.07681712962962962</v>
      </c>
      <c r="L6" s="3"/>
      <c r="M6" s="3"/>
      <c r="N6" s="3"/>
      <c r="O6" s="3"/>
      <c r="P6" s="4">
        <v>0.09873842592592592</v>
      </c>
      <c r="Q6" s="4">
        <v>0.07405381944444445</v>
      </c>
      <c r="R6" s="3"/>
      <c r="S6" s="3"/>
      <c r="T6" s="4">
        <v>0.16560185185185186</v>
      </c>
      <c r="U6" s="4">
        <v>0.06292870370370371</v>
      </c>
      <c r="V6" s="4">
        <v>0.07599537037037037</v>
      </c>
      <c r="W6" s="4">
        <v>0.07599537037037037</v>
      </c>
      <c r="X6" s="11">
        <f t="shared" si="0"/>
        <v>0.36420300925925925</v>
      </c>
      <c r="Y6" s="5">
        <v>5</v>
      </c>
      <c r="Z6" s="3"/>
      <c r="AA6" s="4">
        <v>0.00347222222222222</v>
      </c>
      <c r="AB6" s="6"/>
      <c r="AC6" s="6"/>
      <c r="AD6" s="6"/>
    </row>
    <row r="7" spans="1:30" ht="15">
      <c r="A7" s="1">
        <v>6</v>
      </c>
      <c r="B7" s="2" t="s">
        <v>320</v>
      </c>
      <c r="C7" s="2" t="s">
        <v>321</v>
      </c>
      <c r="D7" s="2" t="s">
        <v>28</v>
      </c>
      <c r="E7" s="1">
        <v>1958</v>
      </c>
      <c r="F7" s="2" t="s">
        <v>29</v>
      </c>
      <c r="G7" s="2" t="s">
        <v>289</v>
      </c>
      <c r="H7" s="4">
        <v>0.08185185185185186</v>
      </c>
      <c r="I7" s="4">
        <v>0.07775925925925926</v>
      </c>
      <c r="J7" s="4">
        <v>0.07865740740740741</v>
      </c>
      <c r="K7" s="4">
        <v>0.07865740740740741</v>
      </c>
      <c r="L7" s="4">
        <v>0.05900462962962963</v>
      </c>
      <c r="M7" s="4">
        <v>0.07670601851851852</v>
      </c>
      <c r="N7" s="3"/>
      <c r="O7" s="3"/>
      <c r="P7" s="4">
        <v>0.1090625</v>
      </c>
      <c r="Q7" s="4">
        <v>0.081796875</v>
      </c>
      <c r="R7" s="4">
        <v>0.02199074074074074</v>
      </c>
      <c r="S7" s="4">
        <v>0.07916666666666668</v>
      </c>
      <c r="T7" s="3"/>
      <c r="U7" s="3"/>
      <c r="V7" s="4">
        <v>0.07780092592592593</v>
      </c>
      <c r="W7" s="4">
        <v>0.07780092592592593</v>
      </c>
      <c r="X7" s="11">
        <f t="shared" si="0"/>
        <v>0.3796736111111111</v>
      </c>
      <c r="Y7" s="5">
        <v>6</v>
      </c>
      <c r="Z7" s="4">
        <v>0.0104166666666667</v>
      </c>
      <c r="AA7" s="3"/>
      <c r="AB7" s="7">
        <f>MAX(I7,K7,M7,O7,Q7,S7,U7,W7)</f>
        <v>0.081796875</v>
      </c>
      <c r="AC7" s="6"/>
      <c r="AD7" s="6"/>
    </row>
    <row r="8" spans="1:30" ht="15">
      <c r="A8" s="1">
        <v>7</v>
      </c>
      <c r="B8" s="2" t="s">
        <v>325</v>
      </c>
      <c r="C8" s="2" t="s">
        <v>326</v>
      </c>
      <c r="D8" s="2" t="s">
        <v>28</v>
      </c>
      <c r="E8" s="1">
        <v>1964</v>
      </c>
      <c r="F8" s="2" t="s">
        <v>29</v>
      </c>
      <c r="G8" s="2" t="s">
        <v>107</v>
      </c>
      <c r="H8" s="3"/>
      <c r="I8" s="3"/>
      <c r="J8" s="4">
        <v>0.07708333333333334</v>
      </c>
      <c r="K8" s="4">
        <v>0.07708333333333334</v>
      </c>
      <c r="L8" s="4">
        <v>0.05693287037037037</v>
      </c>
      <c r="M8" s="4">
        <v>0.07401273148148148</v>
      </c>
      <c r="N8" s="4">
        <v>0.034386574074074076</v>
      </c>
      <c r="O8" s="4">
        <v>0.07565046296296297</v>
      </c>
      <c r="P8" s="4">
        <v>0.09931712962962963</v>
      </c>
      <c r="Q8" s="4">
        <v>0.07448784722222222</v>
      </c>
      <c r="R8" s="3"/>
      <c r="S8" s="3"/>
      <c r="T8" s="3"/>
      <c r="U8" s="3"/>
      <c r="V8" s="4">
        <v>0.08038194444444445</v>
      </c>
      <c r="W8" s="4">
        <v>0.08038194444444445</v>
      </c>
      <c r="X8" s="11">
        <f t="shared" si="0"/>
        <v>0.38161631944444446</v>
      </c>
      <c r="Y8" s="5">
        <v>5</v>
      </c>
      <c r="Z8" s="3"/>
      <c r="AA8" s="3"/>
      <c r="AB8" s="6"/>
      <c r="AC8" s="6"/>
      <c r="AD8" s="6"/>
    </row>
    <row r="9" spans="1:30" ht="15">
      <c r="A9" s="1">
        <v>8</v>
      </c>
      <c r="B9" s="2" t="s">
        <v>94</v>
      </c>
      <c r="C9" s="2" t="s">
        <v>95</v>
      </c>
      <c r="D9" s="2" t="s">
        <v>28</v>
      </c>
      <c r="E9" s="1">
        <v>1963</v>
      </c>
      <c r="F9" s="2" t="s">
        <v>29</v>
      </c>
      <c r="G9" s="2" t="s">
        <v>64</v>
      </c>
      <c r="H9" s="3"/>
      <c r="I9" s="3"/>
      <c r="J9" s="4">
        <v>0.08719907407407407</v>
      </c>
      <c r="K9" s="4">
        <v>0.08719907407407407</v>
      </c>
      <c r="L9" s="4">
        <v>0.06023148148148148</v>
      </c>
      <c r="M9" s="4">
        <v>0.07830092592592593</v>
      </c>
      <c r="N9" s="4">
        <v>0.03615740740740741</v>
      </c>
      <c r="O9" s="4">
        <v>0.07954629629629631</v>
      </c>
      <c r="P9" s="4">
        <v>0.11212962962962963</v>
      </c>
      <c r="Q9" s="4">
        <v>0.08409722222222223</v>
      </c>
      <c r="R9" s="4">
        <v>0.024224537037037037</v>
      </c>
      <c r="S9" s="4">
        <v>0.08720833333333332</v>
      </c>
      <c r="T9" s="4">
        <v>0.20025462962962962</v>
      </c>
      <c r="U9" s="4">
        <v>0.07609675925925925</v>
      </c>
      <c r="V9" s="4">
        <v>0.08012731481481482</v>
      </c>
      <c r="W9" s="4">
        <v>0.08012731481481482</v>
      </c>
      <c r="X9" s="11">
        <f t="shared" si="0"/>
        <v>0.3842796296296295</v>
      </c>
      <c r="Y9" s="5">
        <v>7</v>
      </c>
      <c r="Z9" s="4">
        <v>0.0104166666666667</v>
      </c>
      <c r="AA9" s="4">
        <v>0.00347222222222222</v>
      </c>
      <c r="AB9" s="4">
        <f>MAX(I9,K9,M9,O9,Q9,S9,U9,W9)</f>
        <v>0.08720833333333332</v>
      </c>
      <c r="AC9" s="4">
        <v>0.08719907407407407</v>
      </c>
      <c r="AD9" s="6"/>
    </row>
    <row r="10" spans="1:30" ht="15">
      <c r="A10" s="1">
        <v>9</v>
      </c>
      <c r="B10" s="2" t="s">
        <v>129</v>
      </c>
      <c r="C10" s="2" t="s">
        <v>27</v>
      </c>
      <c r="D10" s="2" t="s">
        <v>28</v>
      </c>
      <c r="E10" s="1">
        <v>1963</v>
      </c>
      <c r="F10" s="2" t="s">
        <v>29</v>
      </c>
      <c r="G10" s="2" t="s">
        <v>64</v>
      </c>
      <c r="H10" s="3"/>
      <c r="I10" s="3"/>
      <c r="J10" s="4">
        <v>0.08001157407407407</v>
      </c>
      <c r="K10" s="4">
        <v>0.08001157407407407</v>
      </c>
      <c r="L10" s="4">
        <v>0.05846064814814815</v>
      </c>
      <c r="M10" s="4">
        <v>0.0759988425925926</v>
      </c>
      <c r="N10" s="4">
        <v>0.036099537037037034</v>
      </c>
      <c r="O10" s="4">
        <v>0.07941898148148148</v>
      </c>
      <c r="P10" s="3"/>
      <c r="Q10" s="3"/>
      <c r="R10" s="3"/>
      <c r="S10" s="3"/>
      <c r="T10" s="4">
        <v>0.18684027777777779</v>
      </c>
      <c r="U10" s="4">
        <v>0.07099930555555556</v>
      </c>
      <c r="V10" s="4">
        <v>0.08372685185185186</v>
      </c>
      <c r="W10" s="4">
        <v>0.08372685185185186</v>
      </c>
      <c r="X10" s="11">
        <f t="shared" si="0"/>
        <v>0.3866833333333333</v>
      </c>
      <c r="Y10" s="5">
        <v>5</v>
      </c>
      <c r="Z10" s="3"/>
      <c r="AA10" s="4">
        <v>0.00347222222222222</v>
      </c>
      <c r="AB10" s="6"/>
      <c r="AC10" s="6"/>
      <c r="AD10" s="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9"/>
  <sheetViews>
    <sheetView zoomScalePageLayoutView="0" workbookViewId="0" topLeftCell="A1">
      <selection activeCell="N15" sqref="N15"/>
    </sheetView>
  </sheetViews>
  <sheetFormatPr defaultColWidth="70.8515625" defaultRowHeight="15"/>
  <cols>
    <col min="1" max="1" width="3.421875" style="0" bestFit="1" customWidth="1"/>
    <col min="2" max="2" width="12.00390625" style="0" bestFit="1" customWidth="1"/>
    <col min="3" max="3" width="11.421875" style="0" bestFit="1" customWidth="1"/>
    <col min="4" max="4" width="5.00390625" style="0" bestFit="1" customWidth="1"/>
    <col min="5" max="5" width="4.57421875" style="0" bestFit="1" customWidth="1"/>
    <col min="6" max="6" width="7.7109375" style="0" bestFit="1" customWidth="1"/>
    <col min="7" max="7" width="27.421875" style="0" bestFit="1" customWidth="1"/>
    <col min="8" max="8" width="7.00390625" style="0" bestFit="1" customWidth="1"/>
    <col min="9" max="11" width="10.57421875" style="0" bestFit="1" customWidth="1"/>
    <col min="12" max="12" width="7.140625" style="0" bestFit="1" customWidth="1"/>
    <col min="13" max="13" width="10.57421875" style="0" bestFit="1" customWidth="1"/>
    <col min="14" max="14" width="10.28125" style="0" bestFit="1" customWidth="1"/>
    <col min="15" max="15" width="10.57421875" style="0" bestFit="1" customWidth="1"/>
    <col min="16" max="16" width="7.00390625" style="0" bestFit="1" customWidth="1"/>
    <col min="17" max="17" width="10.57421875" style="0" bestFit="1" customWidth="1"/>
    <col min="18" max="18" width="7.00390625" style="0" bestFit="1" customWidth="1"/>
    <col min="19" max="19" width="10.57421875" style="0" bestFit="1" customWidth="1"/>
    <col min="20" max="20" width="12.8515625" style="0" bestFit="1" customWidth="1"/>
    <col min="21" max="21" width="10.57421875" style="0" bestFit="1" customWidth="1"/>
    <col min="22" max="22" width="13.8515625" style="0" bestFit="1" customWidth="1"/>
    <col min="23" max="23" width="10.57421875" style="0" bestFit="1" customWidth="1"/>
    <col min="24" max="24" width="7.00390625" style="0" bestFit="1" customWidth="1"/>
    <col min="25" max="25" width="5.00390625" style="0" bestFit="1" customWidth="1"/>
    <col min="26" max="26" width="7.00390625" style="0" bestFit="1" customWidth="1"/>
    <col min="27" max="27" width="12.57421875" style="0" bestFit="1" customWidth="1"/>
    <col min="28" max="29" width="7.00390625" style="0" bestFit="1" customWidth="1"/>
    <col min="30" max="30" width="6.7109375" style="0" bestFit="1" customWidth="1"/>
  </cols>
  <sheetData>
    <row r="1" spans="1:30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21</v>
      </c>
      <c r="S1" s="9" t="s">
        <v>20</v>
      </c>
      <c r="T1" s="9" t="s">
        <v>19</v>
      </c>
      <c r="U1" s="9" t="s">
        <v>22</v>
      </c>
      <c r="V1" s="9" t="s">
        <v>23</v>
      </c>
      <c r="W1" s="9" t="s">
        <v>24</v>
      </c>
      <c r="X1" s="9" t="s">
        <v>17</v>
      </c>
      <c r="Y1" s="10" t="s">
        <v>18</v>
      </c>
      <c r="Z1" s="9" t="s">
        <v>25</v>
      </c>
      <c r="AA1" s="9" t="s">
        <v>26</v>
      </c>
      <c r="AB1" s="9" t="s">
        <v>376</v>
      </c>
      <c r="AC1" s="9" t="s">
        <v>377</v>
      </c>
      <c r="AD1" s="9" t="s">
        <v>378</v>
      </c>
    </row>
    <row r="2" spans="1:30" ht="15">
      <c r="A2" s="1">
        <v>1</v>
      </c>
      <c r="B2" s="2" t="s">
        <v>344</v>
      </c>
      <c r="C2" s="2" t="s">
        <v>183</v>
      </c>
      <c r="D2" s="2" t="s">
        <v>28</v>
      </c>
      <c r="E2" s="1">
        <v>1951</v>
      </c>
      <c r="F2" s="2" t="s">
        <v>56</v>
      </c>
      <c r="G2" s="2" t="s">
        <v>88</v>
      </c>
      <c r="H2" s="4">
        <v>0.07969907407407407</v>
      </c>
      <c r="I2" s="4">
        <v>0.07571412037037037</v>
      </c>
      <c r="J2" s="4">
        <v>0.07430555555555556</v>
      </c>
      <c r="K2" s="4">
        <v>0.07430555555555556</v>
      </c>
      <c r="L2" s="4">
        <v>0.05627314814814815</v>
      </c>
      <c r="M2" s="4">
        <v>0.07315509259259259</v>
      </c>
      <c r="N2" s="3"/>
      <c r="O2" s="3"/>
      <c r="P2" s="4">
        <v>0.09572916666666667</v>
      </c>
      <c r="Q2" s="4">
        <v>0.07179687500000001</v>
      </c>
      <c r="R2" s="3"/>
      <c r="S2" s="3"/>
      <c r="T2" s="3"/>
      <c r="U2" s="3"/>
      <c r="V2" s="4">
        <v>0.07559027777777778</v>
      </c>
      <c r="W2" s="4">
        <v>0.07559027777777778</v>
      </c>
      <c r="X2" s="11">
        <f aca="true" t="shared" si="0" ref="X2:X9">I2+K2+M2+O2+Q2+S2+U2+W2-Z2-AA2-AB2-AC2-AD2</f>
        <v>0.3705619212962963</v>
      </c>
      <c r="Y2" s="5">
        <v>5</v>
      </c>
      <c r="Z2" s="3"/>
      <c r="AA2" s="3"/>
      <c r="AB2" s="6"/>
      <c r="AC2" s="6"/>
      <c r="AD2" s="6"/>
    </row>
    <row r="3" spans="1:30" ht="15">
      <c r="A3" s="1">
        <v>2</v>
      </c>
      <c r="B3" s="2" t="s">
        <v>86</v>
      </c>
      <c r="C3" s="2" t="s">
        <v>87</v>
      </c>
      <c r="D3" s="2" t="s">
        <v>28</v>
      </c>
      <c r="E3" s="1">
        <v>1957</v>
      </c>
      <c r="F3" s="2" t="s">
        <v>56</v>
      </c>
      <c r="G3" s="2" t="s">
        <v>88</v>
      </c>
      <c r="H3" s="4">
        <v>0.08958333333333333</v>
      </c>
      <c r="I3" s="4">
        <v>0.08510416666666666</v>
      </c>
      <c r="J3" s="4">
        <v>0.08223379629629629</v>
      </c>
      <c r="K3" s="4">
        <v>0.08223379629629629</v>
      </c>
      <c r="L3" s="4">
        <v>0.06086805555555556</v>
      </c>
      <c r="M3" s="4">
        <v>0.07912847222222223</v>
      </c>
      <c r="N3" s="3"/>
      <c r="O3" s="3"/>
      <c r="P3" s="4">
        <v>0.10648148148148148</v>
      </c>
      <c r="Q3" s="4">
        <v>0.0798611111111111</v>
      </c>
      <c r="R3" s="3"/>
      <c r="S3" s="3"/>
      <c r="T3" s="4">
        <v>0.20754629629629628</v>
      </c>
      <c r="U3" s="4">
        <v>0.07886759259259259</v>
      </c>
      <c r="V3" s="4">
        <v>0.08180555555555556</v>
      </c>
      <c r="W3" s="4">
        <v>0.08180555555555556</v>
      </c>
      <c r="X3" s="11">
        <f t="shared" si="0"/>
        <v>0.3880076388888889</v>
      </c>
      <c r="Y3" s="5">
        <v>6</v>
      </c>
      <c r="Z3" s="4">
        <v>0.0104166666666667</v>
      </c>
      <c r="AA3" s="4">
        <v>0.00347222222222222</v>
      </c>
      <c r="AB3" s="7">
        <f>MAX(I3,K3,M3,O3,Q3,S3,U3,W3)</f>
        <v>0.08510416666666666</v>
      </c>
      <c r="AC3" s="6"/>
      <c r="AD3" s="6"/>
    </row>
    <row r="4" spans="1:30" ht="15">
      <c r="A4" s="1">
        <v>3</v>
      </c>
      <c r="B4" s="2" t="s">
        <v>345</v>
      </c>
      <c r="C4" s="2" t="s">
        <v>346</v>
      </c>
      <c r="D4" s="2" t="s">
        <v>28</v>
      </c>
      <c r="E4" s="1">
        <v>1955</v>
      </c>
      <c r="F4" s="2" t="s">
        <v>56</v>
      </c>
      <c r="G4" s="2" t="s">
        <v>101</v>
      </c>
      <c r="H4" s="4">
        <v>0.10791666666666666</v>
      </c>
      <c r="I4" s="4">
        <v>0.10252083333333332</v>
      </c>
      <c r="J4" s="4">
        <v>0.08936342592592593</v>
      </c>
      <c r="K4" s="4">
        <v>0.08936342592592593</v>
      </c>
      <c r="L4" s="4">
        <v>0.06181712962962963</v>
      </c>
      <c r="M4" s="4">
        <v>0.08036226851851852</v>
      </c>
      <c r="N4" s="4">
        <v>0.03815972222222222</v>
      </c>
      <c r="O4" s="4">
        <v>0.0839513888888889</v>
      </c>
      <c r="P4" s="4">
        <v>0.1104050925925926</v>
      </c>
      <c r="Q4" s="4">
        <v>0.08280381944444445</v>
      </c>
      <c r="R4" s="4">
        <v>0.023668981481481482</v>
      </c>
      <c r="S4" s="4">
        <v>0.08520833333333334</v>
      </c>
      <c r="T4" s="3"/>
      <c r="U4" s="3"/>
      <c r="V4" s="4">
        <v>0.07930555555555556</v>
      </c>
      <c r="W4" s="4">
        <v>0.07930555555555556</v>
      </c>
      <c r="X4" s="11">
        <f t="shared" si="0"/>
        <v>0.401214699074074</v>
      </c>
      <c r="Y4" s="5">
        <v>7</v>
      </c>
      <c r="Z4" s="4">
        <v>0.0104166666666667</v>
      </c>
      <c r="AA4" s="3"/>
      <c r="AB4" s="4">
        <f>MAX(I4,K4,M4,O4,Q4,S4,U4,W4)</f>
        <v>0.10252083333333332</v>
      </c>
      <c r="AC4" s="4">
        <v>0.08936342592592593</v>
      </c>
      <c r="AD4" s="6"/>
    </row>
    <row r="5" spans="1:30" ht="15">
      <c r="A5" s="1">
        <v>4</v>
      </c>
      <c r="B5" s="2" t="s">
        <v>347</v>
      </c>
      <c r="C5" s="2" t="s">
        <v>341</v>
      </c>
      <c r="D5" s="2" t="s">
        <v>28</v>
      </c>
      <c r="E5" s="1">
        <v>1952</v>
      </c>
      <c r="F5" s="2" t="s">
        <v>56</v>
      </c>
      <c r="G5" s="2" t="s">
        <v>110</v>
      </c>
      <c r="H5" s="3"/>
      <c r="I5" s="3"/>
      <c r="J5" s="4">
        <v>0.08508101851851851</v>
      </c>
      <c r="K5" s="4">
        <v>0.08508101851851851</v>
      </c>
      <c r="L5" s="4">
        <v>0.06190972222222222</v>
      </c>
      <c r="M5" s="4">
        <v>0.08048263888888889</v>
      </c>
      <c r="N5" s="4">
        <v>0.03684027777777778</v>
      </c>
      <c r="O5" s="4">
        <v>0.08104861111111111</v>
      </c>
      <c r="P5" s="4">
        <v>0.10892361111111111</v>
      </c>
      <c r="Q5" s="4">
        <v>0.08169270833333334</v>
      </c>
      <c r="R5" s="4">
        <v>0.024363425925925927</v>
      </c>
      <c r="S5" s="4">
        <v>0.08770833333333335</v>
      </c>
      <c r="T5" s="3"/>
      <c r="U5" s="3"/>
      <c r="V5" s="4">
        <v>0.0855324074074074</v>
      </c>
      <c r="W5" s="4">
        <v>0.0855324074074074</v>
      </c>
      <c r="X5" s="11">
        <f t="shared" si="0"/>
        <v>0.40342071759259257</v>
      </c>
      <c r="Y5" s="5">
        <v>6</v>
      </c>
      <c r="Z5" s="4">
        <v>0.0104166666666667</v>
      </c>
      <c r="AA5" s="3"/>
      <c r="AB5" s="7">
        <f>MAX(I5,K5,M5,O5,Q5,S5,U5,W5)</f>
        <v>0.08770833333333335</v>
      </c>
      <c r="AC5" s="6"/>
      <c r="AD5" s="6"/>
    </row>
    <row r="6" spans="1:30" ht="15">
      <c r="A6" s="1">
        <v>5</v>
      </c>
      <c r="B6" s="2" t="s">
        <v>103</v>
      </c>
      <c r="C6" s="2" t="s">
        <v>319</v>
      </c>
      <c r="D6" s="2" t="s">
        <v>28</v>
      </c>
      <c r="E6" s="1">
        <v>1956</v>
      </c>
      <c r="F6" s="2" t="s">
        <v>56</v>
      </c>
      <c r="G6" s="2" t="s">
        <v>288</v>
      </c>
      <c r="H6" s="4">
        <v>0.08690972222222222</v>
      </c>
      <c r="I6" s="4">
        <v>0.0825642361111111</v>
      </c>
      <c r="J6" s="4">
        <v>0.081875</v>
      </c>
      <c r="K6" s="4">
        <v>0.081875</v>
      </c>
      <c r="L6" s="4">
        <v>0.05969907407407407</v>
      </c>
      <c r="M6" s="4">
        <v>0.0776087962962963</v>
      </c>
      <c r="N6" s="3"/>
      <c r="O6" s="3"/>
      <c r="P6" s="3"/>
      <c r="Q6" s="3"/>
      <c r="R6" s="4">
        <v>0.02244212962962963</v>
      </c>
      <c r="S6" s="4">
        <v>0.08079166666666668</v>
      </c>
      <c r="T6" s="3"/>
      <c r="U6" s="3"/>
      <c r="V6" s="4">
        <v>0.08318287037037037</v>
      </c>
      <c r="W6" s="4">
        <v>0.08318287037037037</v>
      </c>
      <c r="X6" s="11">
        <f t="shared" si="0"/>
        <v>0.4060225694444444</v>
      </c>
      <c r="Y6" s="5">
        <v>5</v>
      </c>
      <c r="Z6" s="3"/>
      <c r="AA6" s="3"/>
      <c r="AB6" s="6"/>
      <c r="AC6" s="6"/>
      <c r="AD6" s="6"/>
    </row>
    <row r="7" spans="1:30" ht="15">
      <c r="A7" s="1">
        <v>6</v>
      </c>
      <c r="B7" s="2" t="s">
        <v>84</v>
      </c>
      <c r="C7" s="2" t="s">
        <v>55</v>
      </c>
      <c r="D7" s="2" t="s">
        <v>28</v>
      </c>
      <c r="E7" s="1">
        <v>1949</v>
      </c>
      <c r="F7" s="2" t="s">
        <v>56</v>
      </c>
      <c r="G7" s="2" t="s">
        <v>85</v>
      </c>
      <c r="H7" s="3"/>
      <c r="I7" s="3"/>
      <c r="J7" s="4">
        <v>0.09196759259259259</v>
      </c>
      <c r="K7" s="4">
        <v>0.09196759259259259</v>
      </c>
      <c r="L7" s="4">
        <v>0.06581018518518518</v>
      </c>
      <c r="M7" s="4">
        <v>0.08555324074074074</v>
      </c>
      <c r="N7" s="3"/>
      <c r="O7" s="3"/>
      <c r="P7" s="4">
        <v>0.11361111111111111</v>
      </c>
      <c r="Q7" s="4">
        <v>0.08520833333333333</v>
      </c>
      <c r="R7" s="4">
        <v>0.02627314814814815</v>
      </c>
      <c r="S7" s="4">
        <v>0.09458333333333335</v>
      </c>
      <c r="T7" s="4">
        <v>0.2075925925925926</v>
      </c>
      <c r="U7" s="4">
        <v>0.07888518518518518</v>
      </c>
      <c r="V7" s="4">
        <v>0.08972222222222222</v>
      </c>
      <c r="W7" s="4">
        <v>0.08972222222222222</v>
      </c>
      <c r="X7" s="11">
        <f t="shared" si="0"/>
        <v>0.41744768518518516</v>
      </c>
      <c r="Y7" s="5">
        <v>6</v>
      </c>
      <c r="Z7" s="4">
        <v>0.0104166666666667</v>
      </c>
      <c r="AA7" s="4">
        <v>0.00347222222222222</v>
      </c>
      <c r="AB7" s="7">
        <f>MAX(I7,K7,M7,O7,Q7,S7,U7,W7)</f>
        <v>0.09458333333333335</v>
      </c>
      <c r="AC7" s="6"/>
      <c r="AD7" s="6"/>
    </row>
    <row r="8" spans="1:30" ht="15">
      <c r="A8" s="1">
        <v>7</v>
      </c>
      <c r="B8" s="2" t="s">
        <v>68</v>
      </c>
      <c r="C8" s="2" t="s">
        <v>69</v>
      </c>
      <c r="D8" s="2" t="s">
        <v>28</v>
      </c>
      <c r="E8" s="1">
        <v>1954</v>
      </c>
      <c r="F8" s="2" t="s">
        <v>56</v>
      </c>
      <c r="G8" s="2" t="s">
        <v>70</v>
      </c>
      <c r="H8" s="4">
        <v>0.098125</v>
      </c>
      <c r="I8" s="4">
        <v>0.09321875</v>
      </c>
      <c r="J8" s="4">
        <v>0.09033564814814815</v>
      </c>
      <c r="K8" s="4">
        <v>0.09033564814814815</v>
      </c>
      <c r="L8" s="4">
        <v>0.06657407407407408</v>
      </c>
      <c r="M8" s="4">
        <v>0.0865462962962963</v>
      </c>
      <c r="N8" s="3"/>
      <c r="O8" s="3"/>
      <c r="P8" s="4">
        <v>0.11658564814814815</v>
      </c>
      <c r="Q8" s="4">
        <v>0.08743923611111111</v>
      </c>
      <c r="R8" s="4">
        <v>0.026122685185185186</v>
      </c>
      <c r="S8" s="4">
        <v>0.09404166666666666</v>
      </c>
      <c r="T8" s="4">
        <v>0.21974537037037037</v>
      </c>
      <c r="U8" s="4">
        <v>0.08350324074074074</v>
      </c>
      <c r="V8" s="4">
        <v>0.0895949074074074</v>
      </c>
      <c r="W8" s="4">
        <v>0.0895949074074074</v>
      </c>
      <c r="X8" s="11">
        <f t="shared" si="0"/>
        <v>0.42353043981481475</v>
      </c>
      <c r="Y8" s="5">
        <v>7</v>
      </c>
      <c r="Z8" s="4">
        <v>0.0104166666666667</v>
      </c>
      <c r="AA8" s="4">
        <v>0.00347222222222222</v>
      </c>
      <c r="AB8" s="4">
        <f>MAX(I8,K8,M8,O8,Q8,S8,U8,W8)</f>
        <v>0.09404166666666666</v>
      </c>
      <c r="AC8" s="4">
        <v>0.09321875</v>
      </c>
      <c r="AD8" s="6"/>
    </row>
    <row r="9" spans="1:30" ht="15">
      <c r="A9" s="1">
        <v>8</v>
      </c>
      <c r="B9" s="2" t="s">
        <v>124</v>
      </c>
      <c r="C9" s="2" t="s">
        <v>115</v>
      </c>
      <c r="D9" s="2" t="s">
        <v>28</v>
      </c>
      <c r="E9" s="1">
        <v>1952</v>
      </c>
      <c r="F9" s="2" t="s">
        <v>56</v>
      </c>
      <c r="G9" s="2" t="s">
        <v>316</v>
      </c>
      <c r="H9" s="3"/>
      <c r="I9" s="3"/>
      <c r="J9" s="4">
        <v>0.09496527777777777</v>
      </c>
      <c r="K9" s="4">
        <v>0.09496527777777777</v>
      </c>
      <c r="L9" s="4">
        <v>0.06086805555555556</v>
      </c>
      <c r="M9" s="4">
        <v>0.07912847222222223</v>
      </c>
      <c r="N9" s="4">
        <v>0.03678240740740741</v>
      </c>
      <c r="O9" s="4">
        <v>0.08092129629629631</v>
      </c>
      <c r="P9" s="4">
        <v>0.11390046296296297</v>
      </c>
      <c r="Q9" s="4">
        <v>0.08542534722222223</v>
      </c>
      <c r="R9" s="4">
        <v>0.023287037037037037</v>
      </c>
      <c r="S9" s="4">
        <v>0.08383333333333333</v>
      </c>
      <c r="T9" s="3"/>
      <c r="U9" s="3"/>
      <c r="V9" s="3"/>
      <c r="W9" s="3"/>
      <c r="X9" s="11">
        <f t="shared" si="0"/>
        <v>0.42427372685185183</v>
      </c>
      <c r="Y9" s="5">
        <v>5</v>
      </c>
      <c r="Z9" s="3"/>
      <c r="AA9" s="3"/>
      <c r="AB9" s="6"/>
      <c r="AC9" s="6"/>
      <c r="AD9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selection activeCell="B9" sqref="B9"/>
    </sheetView>
  </sheetViews>
  <sheetFormatPr defaultColWidth="72.8515625" defaultRowHeight="15"/>
  <cols>
    <col min="1" max="1" width="3.421875" style="0" bestFit="1" customWidth="1"/>
    <col min="2" max="2" width="10.8515625" style="0" bestFit="1" customWidth="1"/>
    <col min="3" max="3" width="14.140625" style="0" bestFit="1" customWidth="1"/>
    <col min="4" max="4" width="5.00390625" style="0" bestFit="1" customWidth="1"/>
    <col min="5" max="5" width="4.57421875" style="0" bestFit="1" customWidth="1"/>
    <col min="6" max="6" width="7.7109375" style="0" bestFit="1" customWidth="1"/>
    <col min="7" max="7" width="27.421875" style="0" bestFit="1" customWidth="1"/>
    <col min="8" max="8" width="7.00390625" style="0" bestFit="1" customWidth="1"/>
    <col min="9" max="11" width="10.57421875" style="0" bestFit="1" customWidth="1"/>
    <col min="12" max="12" width="7.140625" style="0" bestFit="1" customWidth="1"/>
    <col min="13" max="13" width="10.57421875" style="0" bestFit="1" customWidth="1"/>
    <col min="14" max="14" width="10.28125" style="0" bestFit="1" customWidth="1"/>
    <col min="15" max="15" width="10.57421875" style="0" bestFit="1" customWidth="1"/>
    <col min="16" max="16" width="7.00390625" style="0" bestFit="1" customWidth="1"/>
    <col min="17" max="17" width="10.57421875" style="0" bestFit="1" customWidth="1"/>
    <col min="18" max="18" width="7.00390625" style="0" bestFit="1" customWidth="1"/>
    <col min="19" max="19" width="10.57421875" style="0" bestFit="1" customWidth="1"/>
    <col min="20" max="20" width="12.8515625" style="0" bestFit="1" customWidth="1"/>
    <col min="21" max="21" width="10.57421875" style="0" bestFit="1" customWidth="1"/>
    <col min="22" max="22" width="13.8515625" style="0" bestFit="1" customWidth="1"/>
    <col min="23" max="23" width="10.57421875" style="0" bestFit="1" customWidth="1"/>
    <col min="24" max="24" width="7.00390625" style="0" bestFit="1" customWidth="1"/>
    <col min="25" max="25" width="5.00390625" style="0" bestFit="1" customWidth="1"/>
    <col min="26" max="26" width="7.00390625" style="0" bestFit="1" customWidth="1"/>
    <col min="27" max="27" width="12.57421875" style="0" bestFit="1" customWidth="1"/>
    <col min="28" max="30" width="7.00390625" style="0" bestFit="1" customWidth="1"/>
  </cols>
  <sheetData>
    <row r="1" spans="1:30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21</v>
      </c>
      <c r="S1" s="9" t="s">
        <v>20</v>
      </c>
      <c r="T1" s="9" t="s">
        <v>19</v>
      </c>
      <c r="U1" s="9" t="s">
        <v>22</v>
      </c>
      <c r="V1" s="9" t="s">
        <v>23</v>
      </c>
      <c r="W1" s="9" t="s">
        <v>24</v>
      </c>
      <c r="X1" s="9" t="s">
        <v>17</v>
      </c>
      <c r="Y1" s="10" t="s">
        <v>18</v>
      </c>
      <c r="Z1" s="9" t="s">
        <v>25</v>
      </c>
      <c r="AA1" s="9" t="s">
        <v>26</v>
      </c>
      <c r="AB1" s="9" t="s">
        <v>376</v>
      </c>
      <c r="AC1" s="9" t="s">
        <v>377</v>
      </c>
      <c r="AD1" s="9" t="s">
        <v>378</v>
      </c>
    </row>
    <row r="2" spans="1:30" ht="15">
      <c r="A2" s="1">
        <v>1</v>
      </c>
      <c r="B2" s="2" t="s">
        <v>214</v>
      </c>
      <c r="C2" s="2" t="s">
        <v>42</v>
      </c>
      <c r="D2" s="2" t="s">
        <v>31</v>
      </c>
      <c r="E2" s="1">
        <v>1973</v>
      </c>
      <c r="F2" s="2" t="s">
        <v>40</v>
      </c>
      <c r="G2" s="2" t="s">
        <v>297</v>
      </c>
      <c r="H2" s="4">
        <v>0.05289351851851852</v>
      </c>
      <c r="I2" s="4">
        <v>0.050248842592592595</v>
      </c>
      <c r="J2" s="4">
        <v>0.04954861111111111</v>
      </c>
      <c r="K2" s="4">
        <v>0.04954861111111111</v>
      </c>
      <c r="L2" s="4">
        <v>0.03732638888888889</v>
      </c>
      <c r="M2" s="4">
        <v>0.04852430555555556</v>
      </c>
      <c r="N2" s="4">
        <v>0.02244212962962963</v>
      </c>
      <c r="O2" s="4">
        <v>0.04937268518518519</v>
      </c>
      <c r="P2" s="4">
        <v>0.06422453703703704</v>
      </c>
      <c r="Q2" s="4">
        <v>0.04816840277777778</v>
      </c>
      <c r="R2" s="4">
        <v>0.014490740740740742</v>
      </c>
      <c r="S2" s="4">
        <v>0.052166666666666674</v>
      </c>
      <c r="T2" s="3"/>
      <c r="U2" s="3"/>
      <c r="V2" s="3"/>
      <c r="W2" s="3"/>
      <c r="X2" s="11">
        <f aca="true" t="shared" si="0" ref="X2:X27">I2+K2+M2+O2+Q2+S2+U2+W2-Z2-AA2-AB2-AC2-AD2</f>
        <v>0.23544618055555558</v>
      </c>
      <c r="Y2" s="5">
        <v>6</v>
      </c>
      <c r="Z2" s="4">
        <v>0.0104166666666667</v>
      </c>
      <c r="AA2" s="3"/>
      <c r="AB2" s="7">
        <f>MAX(I2,K2,M2,O2,Q2,S2,U2,W2)</f>
        <v>0.052166666666666674</v>
      </c>
      <c r="AC2" s="6"/>
      <c r="AD2" s="6"/>
    </row>
    <row r="3" spans="1:30" ht="15">
      <c r="A3" s="1">
        <v>2</v>
      </c>
      <c r="B3" s="2" t="s">
        <v>206</v>
      </c>
      <c r="C3" s="2" t="s">
        <v>60</v>
      </c>
      <c r="D3" s="2" t="s">
        <v>31</v>
      </c>
      <c r="E3" s="1">
        <v>1977</v>
      </c>
      <c r="F3" s="2" t="s">
        <v>40</v>
      </c>
      <c r="G3" s="2" t="s">
        <v>212</v>
      </c>
      <c r="H3" s="4">
        <v>0.057256944444444444</v>
      </c>
      <c r="I3" s="4">
        <v>0.05439409722222222</v>
      </c>
      <c r="J3" s="3"/>
      <c r="K3" s="3"/>
      <c r="L3" s="4">
        <v>0.04082175925925926</v>
      </c>
      <c r="M3" s="4">
        <v>0.05306828703703704</v>
      </c>
      <c r="N3" s="4">
        <v>0.025300925925925925</v>
      </c>
      <c r="O3" s="4">
        <v>0.05566203703703704</v>
      </c>
      <c r="P3" s="3"/>
      <c r="Q3" s="3"/>
      <c r="R3" s="4">
        <v>0.01587962962962963</v>
      </c>
      <c r="S3" s="4">
        <v>0.057166666666666664</v>
      </c>
      <c r="T3" s="4">
        <v>0.11688657407407407</v>
      </c>
      <c r="U3" s="4">
        <v>0.04441689814814816</v>
      </c>
      <c r="V3" s="4">
        <v>0.056157407407407406</v>
      </c>
      <c r="W3" s="4">
        <v>0.056157407407407406</v>
      </c>
      <c r="X3" s="11">
        <f t="shared" si="0"/>
        <v>0.24980983796296294</v>
      </c>
      <c r="Y3" s="5">
        <v>6</v>
      </c>
      <c r="Z3" s="4">
        <v>0.0104166666666667</v>
      </c>
      <c r="AA3" s="4">
        <v>0.00347222222222222</v>
      </c>
      <c r="AB3" s="7">
        <f>MAX(I3,K3,M3,O3,Q3,S3,U3,W3)</f>
        <v>0.057166666666666664</v>
      </c>
      <c r="AC3" s="6"/>
      <c r="AD3" s="6"/>
    </row>
    <row r="4" spans="1:30" ht="15">
      <c r="A4" s="1">
        <v>3</v>
      </c>
      <c r="B4" s="2" t="s">
        <v>278</v>
      </c>
      <c r="C4" s="2" t="s">
        <v>47</v>
      </c>
      <c r="D4" s="2" t="s">
        <v>31</v>
      </c>
      <c r="E4" s="1">
        <v>1975</v>
      </c>
      <c r="F4" s="2" t="s">
        <v>40</v>
      </c>
      <c r="G4" s="2" t="s">
        <v>264</v>
      </c>
      <c r="H4" s="3"/>
      <c r="I4" s="3"/>
      <c r="J4" s="4">
        <v>0.055081018518518515</v>
      </c>
      <c r="K4" s="4">
        <v>0.055081018518518515</v>
      </c>
      <c r="L4" s="3"/>
      <c r="M4" s="3"/>
      <c r="N4" s="4">
        <v>0.02511574074074074</v>
      </c>
      <c r="O4" s="4">
        <v>0.05525462962962963</v>
      </c>
      <c r="P4" s="4">
        <v>0.07003472222222222</v>
      </c>
      <c r="Q4" s="4">
        <v>0.05252604166666666</v>
      </c>
      <c r="R4" s="4">
        <v>0.015821759259259258</v>
      </c>
      <c r="S4" s="4">
        <v>0.05695833333333334</v>
      </c>
      <c r="T4" s="4">
        <v>0.1252662037037037</v>
      </c>
      <c r="U4" s="4">
        <v>0.047601157407407405</v>
      </c>
      <c r="V4" s="4">
        <v>0.05804398148148148</v>
      </c>
      <c r="W4" s="4">
        <v>0.05804398148148148</v>
      </c>
      <c r="X4" s="11">
        <f t="shared" si="0"/>
        <v>0.25353229166666663</v>
      </c>
      <c r="Y4" s="5">
        <v>6</v>
      </c>
      <c r="Z4" s="4">
        <v>0.0104166666666667</v>
      </c>
      <c r="AA4" s="4">
        <v>0.00347222222222222</v>
      </c>
      <c r="AB4" s="7">
        <f>MAX(I4,K4,M4,O4,Q4,S4,U4,W4)</f>
        <v>0.05804398148148148</v>
      </c>
      <c r="AC4" s="6"/>
      <c r="AD4" s="6"/>
    </row>
    <row r="5" spans="1:30" ht="15">
      <c r="A5" s="1">
        <v>4</v>
      </c>
      <c r="B5" s="2" t="s">
        <v>50</v>
      </c>
      <c r="C5" s="2" t="s">
        <v>279</v>
      </c>
      <c r="D5" s="2" t="s">
        <v>31</v>
      </c>
      <c r="E5" s="1">
        <v>1976</v>
      </c>
      <c r="F5" s="2" t="s">
        <v>40</v>
      </c>
      <c r="G5" s="2" t="s">
        <v>260</v>
      </c>
      <c r="H5" s="4">
        <v>0.05793981481481481</v>
      </c>
      <c r="I5" s="4">
        <v>0.05504282407407407</v>
      </c>
      <c r="J5" s="4">
        <v>0.05417824074074074</v>
      </c>
      <c r="K5" s="4">
        <v>0.05417824074074074</v>
      </c>
      <c r="L5" s="4">
        <v>0.04086805555555555</v>
      </c>
      <c r="M5" s="4">
        <v>0.05312847222222222</v>
      </c>
      <c r="N5" s="3"/>
      <c r="O5" s="3"/>
      <c r="P5" s="3"/>
      <c r="Q5" s="3"/>
      <c r="R5" s="3"/>
      <c r="S5" s="3"/>
      <c r="T5" s="4">
        <v>0.1238888888888889</v>
      </c>
      <c r="U5" s="4">
        <v>0.047077777777777774</v>
      </c>
      <c r="V5" s="4">
        <v>0.05506944444444444</v>
      </c>
      <c r="W5" s="4">
        <v>0.05506944444444444</v>
      </c>
      <c r="X5" s="11">
        <f t="shared" si="0"/>
        <v>0.26102453703703704</v>
      </c>
      <c r="Y5" s="5">
        <v>5</v>
      </c>
      <c r="Z5" s="3"/>
      <c r="AA5" s="4">
        <v>0.00347222222222222</v>
      </c>
      <c r="AB5" s="6"/>
      <c r="AC5" s="6"/>
      <c r="AD5" s="6"/>
    </row>
    <row r="6" spans="1:30" ht="15">
      <c r="A6" s="1">
        <v>5</v>
      </c>
      <c r="B6" s="2" t="s">
        <v>299</v>
      </c>
      <c r="C6" s="2" t="s">
        <v>173</v>
      </c>
      <c r="D6" s="2" t="s">
        <v>31</v>
      </c>
      <c r="E6" s="1">
        <v>1973</v>
      </c>
      <c r="F6" s="2" t="s">
        <v>40</v>
      </c>
      <c r="G6" s="2" t="s">
        <v>64</v>
      </c>
      <c r="H6" s="4">
        <v>0.0587962962962963</v>
      </c>
      <c r="I6" s="4">
        <v>0.05585648148148148</v>
      </c>
      <c r="J6" s="4">
        <v>0.05513888888888889</v>
      </c>
      <c r="K6" s="4">
        <v>0.05513888888888889</v>
      </c>
      <c r="L6" s="4">
        <v>0.041539351851851855</v>
      </c>
      <c r="M6" s="4">
        <v>0.054001157407407414</v>
      </c>
      <c r="N6" s="4">
        <v>0.025243055555555557</v>
      </c>
      <c r="O6" s="4">
        <v>0.05553472222222223</v>
      </c>
      <c r="P6" s="4">
        <v>0.07131944444444445</v>
      </c>
      <c r="Q6" s="4">
        <v>0.05348958333333334</v>
      </c>
      <c r="R6" s="4">
        <v>0.016296296296296295</v>
      </c>
      <c r="S6" s="4">
        <v>0.058666666666666666</v>
      </c>
      <c r="T6" s="3"/>
      <c r="U6" s="3"/>
      <c r="V6" s="4">
        <v>0.05637731481481482</v>
      </c>
      <c r="W6" s="4">
        <v>0.05637731481481482</v>
      </c>
      <c r="X6" s="11">
        <f t="shared" si="0"/>
        <v>0.2636041666666667</v>
      </c>
      <c r="Y6" s="5">
        <v>7</v>
      </c>
      <c r="Z6" s="4">
        <v>0.0104166666666667</v>
      </c>
      <c r="AA6" s="3"/>
      <c r="AB6" s="4">
        <f aca="true" t="shared" si="1" ref="AB6:AB12">MAX(I6,K6,M6,O6,Q6,S6,U6,W6)</f>
        <v>0.058666666666666666</v>
      </c>
      <c r="AC6" s="4">
        <v>0.05637731481481482</v>
      </c>
      <c r="AD6" s="6"/>
    </row>
    <row r="7" spans="1:30" ht="15">
      <c r="A7" s="1">
        <v>6</v>
      </c>
      <c r="B7" s="2" t="s">
        <v>275</v>
      </c>
      <c r="C7" s="2" t="s">
        <v>130</v>
      </c>
      <c r="D7" s="2" t="s">
        <v>31</v>
      </c>
      <c r="E7" s="1">
        <v>1974</v>
      </c>
      <c r="F7" s="2" t="s">
        <v>40</v>
      </c>
      <c r="G7" s="2" t="s">
        <v>127</v>
      </c>
      <c r="H7" s="4">
        <v>0.06371527777777777</v>
      </c>
      <c r="I7" s="4">
        <v>0.06052951388888888</v>
      </c>
      <c r="J7" s="4">
        <v>0.06015046296296296</v>
      </c>
      <c r="K7" s="4">
        <v>0.06015046296296296</v>
      </c>
      <c r="L7" s="4">
        <v>0.043993055555555556</v>
      </c>
      <c r="M7" s="4">
        <v>0.057190972222222226</v>
      </c>
      <c r="N7" s="4">
        <v>0.026400462962962962</v>
      </c>
      <c r="O7" s="4">
        <v>0.058081018518518525</v>
      </c>
      <c r="P7" s="4">
        <v>0.0730787037037037</v>
      </c>
      <c r="Q7" s="4">
        <v>0.054809027777777776</v>
      </c>
      <c r="R7" s="3"/>
      <c r="S7" s="3"/>
      <c r="T7" s="4">
        <v>0.12736111111111112</v>
      </c>
      <c r="U7" s="4">
        <v>0.04839722222222222</v>
      </c>
      <c r="V7" s="4">
        <v>0.060034722222222225</v>
      </c>
      <c r="W7" s="4">
        <v>0.060034722222222225</v>
      </c>
      <c r="X7" s="11">
        <f t="shared" si="0"/>
        <v>0.26462407407407407</v>
      </c>
      <c r="Y7" s="5">
        <v>7</v>
      </c>
      <c r="Z7" s="4">
        <v>0.0104166666666667</v>
      </c>
      <c r="AA7" s="4">
        <v>0.00347222222222222</v>
      </c>
      <c r="AB7" s="4">
        <f t="shared" si="1"/>
        <v>0.06052951388888888</v>
      </c>
      <c r="AC7" s="4">
        <v>0.06015046296296296</v>
      </c>
      <c r="AD7" s="6"/>
    </row>
    <row r="8" spans="1:30" ht="15">
      <c r="A8" s="1">
        <v>7</v>
      </c>
      <c r="B8" s="2" t="s">
        <v>256</v>
      </c>
      <c r="C8" s="2" t="s">
        <v>257</v>
      </c>
      <c r="D8" s="2" t="s">
        <v>31</v>
      </c>
      <c r="E8" s="1">
        <v>1977</v>
      </c>
      <c r="F8" s="2" t="s">
        <v>40</v>
      </c>
      <c r="G8" s="2" t="s">
        <v>177</v>
      </c>
      <c r="H8" s="4">
        <v>0.06457175925925926</v>
      </c>
      <c r="I8" s="4">
        <v>0.061343171296296295</v>
      </c>
      <c r="J8" s="4">
        <v>0.06091435185185185</v>
      </c>
      <c r="K8" s="4">
        <v>0.06091435185185185</v>
      </c>
      <c r="L8" s="4">
        <v>0.04449074074074074</v>
      </c>
      <c r="M8" s="4">
        <v>0.057837962962962966</v>
      </c>
      <c r="N8" s="4">
        <v>0.026828703703703705</v>
      </c>
      <c r="O8" s="4">
        <v>0.05902314814814816</v>
      </c>
      <c r="P8" s="4">
        <v>0.07510416666666667</v>
      </c>
      <c r="Q8" s="4">
        <v>0.056328125</v>
      </c>
      <c r="R8" s="4">
        <v>0.018136574074074076</v>
      </c>
      <c r="S8" s="4">
        <v>0.06529166666666666</v>
      </c>
      <c r="T8" s="4">
        <v>0.13608796296296297</v>
      </c>
      <c r="U8" s="4">
        <v>0.05171342592592593</v>
      </c>
      <c r="V8" s="4">
        <v>0.06268518518518519</v>
      </c>
      <c r="W8" s="4">
        <v>0.06268518518518519</v>
      </c>
      <c r="X8" s="11">
        <f t="shared" si="0"/>
        <v>0.27192812499999997</v>
      </c>
      <c r="Y8" s="5">
        <v>8</v>
      </c>
      <c r="Z8" s="4">
        <v>0.0104166666666667</v>
      </c>
      <c r="AA8" s="4">
        <v>0.00347222222222222</v>
      </c>
      <c r="AB8" s="4">
        <f t="shared" si="1"/>
        <v>0.06529166666666666</v>
      </c>
      <c r="AC8" s="4">
        <v>0.06268518518518519</v>
      </c>
      <c r="AD8" s="4">
        <v>0.061343171296296295</v>
      </c>
    </row>
    <row r="9" spans="1:30" ht="15">
      <c r="A9" s="1">
        <v>8</v>
      </c>
      <c r="B9" s="2" t="s">
        <v>267</v>
      </c>
      <c r="C9" s="2" t="s">
        <v>198</v>
      </c>
      <c r="D9" s="2" t="s">
        <v>31</v>
      </c>
      <c r="E9" s="1">
        <v>1973</v>
      </c>
      <c r="F9" s="2" t="s">
        <v>40</v>
      </c>
      <c r="G9" s="2" t="s">
        <v>227</v>
      </c>
      <c r="H9" s="4">
        <v>0.06347222222222222</v>
      </c>
      <c r="I9" s="4">
        <v>0.06029861111111111</v>
      </c>
      <c r="J9" s="4">
        <v>0.0587037037037037</v>
      </c>
      <c r="K9" s="4">
        <v>0.0587037037037037</v>
      </c>
      <c r="L9" s="4">
        <v>0.04417824074074074</v>
      </c>
      <c r="M9" s="4">
        <v>0.05743171296296296</v>
      </c>
      <c r="N9" s="4">
        <v>0.027002314814814816</v>
      </c>
      <c r="O9" s="4">
        <v>0.0594050925925926</v>
      </c>
      <c r="P9" s="4">
        <v>0.08122685185185186</v>
      </c>
      <c r="Q9" s="4">
        <v>0.06092013888888889</v>
      </c>
      <c r="R9" s="4">
        <v>0.01744212962962963</v>
      </c>
      <c r="S9" s="4">
        <v>0.06279166666666668</v>
      </c>
      <c r="T9" s="4">
        <v>0.13190972222222222</v>
      </c>
      <c r="U9" s="4">
        <v>0.050125694444444445</v>
      </c>
      <c r="V9" s="4">
        <v>0.06135416666666667</v>
      </c>
      <c r="W9" s="4">
        <v>0.06135416666666667</v>
      </c>
      <c r="X9" s="11">
        <f t="shared" si="0"/>
        <v>0.2720759259259259</v>
      </c>
      <c r="Y9" s="5">
        <v>8</v>
      </c>
      <c r="Z9" s="4">
        <v>0.0104166666666667</v>
      </c>
      <c r="AA9" s="4">
        <v>0.00347222222222222</v>
      </c>
      <c r="AB9" s="4">
        <f t="shared" si="1"/>
        <v>0.06279166666666668</v>
      </c>
      <c r="AC9" s="4">
        <v>0.06135416666666667</v>
      </c>
      <c r="AD9" s="4">
        <v>0.06092013888888889</v>
      </c>
    </row>
    <row r="10" spans="1:30" ht="15">
      <c r="A10" s="1">
        <v>9</v>
      </c>
      <c r="B10" s="2" t="s">
        <v>246</v>
      </c>
      <c r="C10" s="2" t="s">
        <v>67</v>
      </c>
      <c r="D10" s="2" t="s">
        <v>31</v>
      </c>
      <c r="E10" s="1">
        <v>1976</v>
      </c>
      <c r="F10" s="2" t="s">
        <v>40</v>
      </c>
      <c r="G10" s="2" t="s">
        <v>110</v>
      </c>
      <c r="H10" s="4">
        <v>0.06583333333333333</v>
      </c>
      <c r="I10" s="4">
        <v>0.06254166666666666</v>
      </c>
      <c r="J10" s="4">
        <v>0.059224537037037034</v>
      </c>
      <c r="K10" s="4">
        <v>0.059224537037037034</v>
      </c>
      <c r="L10" s="3"/>
      <c r="M10" s="3"/>
      <c r="N10" s="4">
        <v>0.026782407407407408</v>
      </c>
      <c r="O10" s="4">
        <v>0.0589212962962963</v>
      </c>
      <c r="P10" s="4">
        <v>0.07644675925925926</v>
      </c>
      <c r="Q10" s="4">
        <v>0.05733506944444444</v>
      </c>
      <c r="R10" s="4">
        <v>0.01792824074074074</v>
      </c>
      <c r="S10" s="4">
        <v>0.06454166666666666</v>
      </c>
      <c r="T10" s="4">
        <v>0.14314814814814814</v>
      </c>
      <c r="U10" s="4">
        <v>0.054396296296296304</v>
      </c>
      <c r="V10" s="4">
        <v>0.06496527777777777</v>
      </c>
      <c r="W10" s="4">
        <v>0.06496527777777777</v>
      </c>
      <c r="X10" s="11">
        <f t="shared" si="0"/>
        <v>0.2785299768518519</v>
      </c>
      <c r="Y10" s="5">
        <v>7</v>
      </c>
      <c r="Z10" s="4">
        <v>0.0104166666666667</v>
      </c>
      <c r="AA10" s="4">
        <v>0.00347222222222222</v>
      </c>
      <c r="AB10" s="4">
        <f t="shared" si="1"/>
        <v>0.06496527777777777</v>
      </c>
      <c r="AC10" s="4">
        <v>0.06454166666666666</v>
      </c>
      <c r="AD10" s="6"/>
    </row>
    <row r="11" spans="1:30" ht="15">
      <c r="A11" s="1">
        <v>10</v>
      </c>
      <c r="B11" s="2" t="s">
        <v>293</v>
      </c>
      <c r="C11" s="2" t="s">
        <v>153</v>
      </c>
      <c r="D11" s="2" t="s">
        <v>31</v>
      </c>
      <c r="E11" s="1">
        <v>1974</v>
      </c>
      <c r="F11" s="2" t="s">
        <v>40</v>
      </c>
      <c r="G11" s="2" t="s">
        <v>88</v>
      </c>
      <c r="H11" s="3"/>
      <c r="I11" s="3"/>
      <c r="J11" s="4">
        <v>0.061412037037037036</v>
      </c>
      <c r="K11" s="4">
        <v>0.061412037037037036</v>
      </c>
      <c r="L11" s="4">
        <v>0.043506944444444445</v>
      </c>
      <c r="M11" s="4">
        <v>0.05655902777777778</v>
      </c>
      <c r="N11" s="4">
        <v>0.026261574074074073</v>
      </c>
      <c r="O11" s="4">
        <v>0.057775462962962966</v>
      </c>
      <c r="P11" s="4">
        <v>0.07355324074074074</v>
      </c>
      <c r="Q11" s="4">
        <v>0.055164930555555554</v>
      </c>
      <c r="R11" s="4">
        <v>0.016342592592592593</v>
      </c>
      <c r="S11" s="4">
        <v>0.058833333333333335</v>
      </c>
      <c r="T11" s="3"/>
      <c r="U11" s="3"/>
      <c r="V11" s="4">
        <v>0.061134259259259256</v>
      </c>
      <c r="W11" s="4">
        <v>0.061134259259259256</v>
      </c>
      <c r="X11" s="11">
        <f t="shared" si="0"/>
        <v>0.2790503472222222</v>
      </c>
      <c r="Y11" s="5">
        <v>6</v>
      </c>
      <c r="Z11" s="4">
        <v>0.0104166666666667</v>
      </c>
      <c r="AA11" s="3"/>
      <c r="AB11" s="7">
        <f t="shared" si="1"/>
        <v>0.061412037037037036</v>
      </c>
      <c r="AC11" s="6"/>
      <c r="AD11" s="6"/>
    </row>
    <row r="12" spans="1:30" ht="15">
      <c r="A12" s="1">
        <v>11</v>
      </c>
      <c r="B12" s="2" t="s">
        <v>296</v>
      </c>
      <c r="C12" s="2" t="s">
        <v>51</v>
      </c>
      <c r="D12" s="2" t="s">
        <v>31</v>
      </c>
      <c r="E12" s="1">
        <v>1975</v>
      </c>
      <c r="F12" s="2" t="s">
        <v>40</v>
      </c>
      <c r="G12" s="2" t="s">
        <v>137</v>
      </c>
      <c r="H12" s="4">
        <v>0.06524305555555555</v>
      </c>
      <c r="I12" s="4">
        <v>0.06198090277777777</v>
      </c>
      <c r="J12" s="4">
        <v>0.06013888888888889</v>
      </c>
      <c r="K12" s="4">
        <v>0.06013888888888889</v>
      </c>
      <c r="L12" s="4">
        <v>0.04363425925925926</v>
      </c>
      <c r="M12" s="4">
        <v>0.05672453703703704</v>
      </c>
      <c r="N12" s="4">
        <v>0.026018518518518517</v>
      </c>
      <c r="O12" s="4">
        <v>0.057240740740740745</v>
      </c>
      <c r="P12" s="4">
        <v>0.07543981481481482</v>
      </c>
      <c r="Q12" s="4">
        <v>0.056579861111111115</v>
      </c>
      <c r="R12" s="4">
        <v>0.01670138888888889</v>
      </c>
      <c r="S12" s="4">
        <v>0.060125</v>
      </c>
      <c r="T12" s="3"/>
      <c r="U12" s="3"/>
      <c r="V12" s="4">
        <v>0.060891203703703704</v>
      </c>
      <c r="W12" s="4">
        <v>0.060891203703703704</v>
      </c>
      <c r="X12" s="11">
        <f t="shared" si="0"/>
        <v>0.2803923611111111</v>
      </c>
      <c r="Y12" s="5">
        <v>7</v>
      </c>
      <c r="Z12" s="4">
        <v>0.0104166666666667</v>
      </c>
      <c r="AA12" s="3"/>
      <c r="AB12" s="4">
        <f t="shared" si="1"/>
        <v>0.06198090277777777</v>
      </c>
      <c r="AC12" s="4">
        <v>0.060891203703703704</v>
      </c>
      <c r="AD12" s="6"/>
    </row>
    <row r="13" spans="1:30" ht="15">
      <c r="A13" s="1">
        <v>12</v>
      </c>
      <c r="B13" s="2" t="s">
        <v>258</v>
      </c>
      <c r="C13" s="2" t="s">
        <v>77</v>
      </c>
      <c r="D13" s="2" t="s">
        <v>31</v>
      </c>
      <c r="E13" s="1">
        <v>1974</v>
      </c>
      <c r="F13" s="2" t="s">
        <v>40</v>
      </c>
      <c r="G13" s="2" t="s">
        <v>259</v>
      </c>
      <c r="H13" s="3"/>
      <c r="I13" s="3"/>
      <c r="J13" s="4">
        <v>0.05903935185185185</v>
      </c>
      <c r="K13" s="4">
        <v>0.05903935185185185</v>
      </c>
      <c r="L13" s="3"/>
      <c r="M13" s="3"/>
      <c r="N13" s="4">
        <v>0.026539351851851852</v>
      </c>
      <c r="O13" s="4">
        <v>0.05838657407407408</v>
      </c>
      <c r="P13" s="4">
        <v>0.07493055555555556</v>
      </c>
      <c r="Q13" s="4">
        <v>0.05619791666666667</v>
      </c>
      <c r="R13" s="3"/>
      <c r="S13" s="3"/>
      <c r="T13" s="4">
        <v>0.1359375</v>
      </c>
      <c r="U13" s="4">
        <v>0.05165625000000001</v>
      </c>
      <c r="V13" s="4">
        <v>0.05896990740740741</v>
      </c>
      <c r="W13" s="4">
        <v>0.05896990740740741</v>
      </c>
      <c r="X13" s="11">
        <f t="shared" si="0"/>
        <v>0.28077777777777785</v>
      </c>
      <c r="Y13" s="5">
        <v>5</v>
      </c>
      <c r="Z13" s="3"/>
      <c r="AA13" s="4">
        <v>0.00347222222222222</v>
      </c>
      <c r="AB13" s="6"/>
      <c r="AC13" s="6"/>
      <c r="AD13" s="6"/>
    </row>
    <row r="14" spans="1:30" ht="15">
      <c r="A14" s="1">
        <v>13</v>
      </c>
      <c r="B14" s="2" t="s">
        <v>186</v>
      </c>
      <c r="C14" s="2" t="s">
        <v>51</v>
      </c>
      <c r="D14" s="2" t="s">
        <v>31</v>
      </c>
      <c r="E14" s="1">
        <v>1977</v>
      </c>
      <c r="F14" s="2" t="s">
        <v>40</v>
      </c>
      <c r="G14" s="2" t="s">
        <v>177</v>
      </c>
      <c r="H14" s="3"/>
      <c r="I14" s="3"/>
      <c r="J14" s="4">
        <v>0.059444444444444446</v>
      </c>
      <c r="K14" s="4">
        <v>0.059444444444444446</v>
      </c>
      <c r="L14" s="4">
        <v>0.04377314814814815</v>
      </c>
      <c r="M14" s="4">
        <v>0.0569050925925926</v>
      </c>
      <c r="N14" s="4">
        <v>0.026539351851851852</v>
      </c>
      <c r="O14" s="4">
        <v>0.05838657407407408</v>
      </c>
      <c r="P14" s="4">
        <v>0.07733796296296297</v>
      </c>
      <c r="Q14" s="4">
        <v>0.05800347222222223</v>
      </c>
      <c r="R14" s="4">
        <v>0.01769675925925926</v>
      </c>
      <c r="S14" s="4">
        <v>0.06370833333333334</v>
      </c>
      <c r="T14" s="4">
        <v>0.16425925925925927</v>
      </c>
      <c r="U14" s="4">
        <v>0.06241851851851851</v>
      </c>
      <c r="V14" s="4">
        <v>0.06383101851851852</v>
      </c>
      <c r="W14" s="4">
        <v>0.06383101851851852</v>
      </c>
      <c r="X14" s="11">
        <f t="shared" si="0"/>
        <v>0.28126921296296303</v>
      </c>
      <c r="Y14" s="5">
        <v>7</v>
      </c>
      <c r="Z14" s="4">
        <v>0.0104166666666667</v>
      </c>
      <c r="AA14" s="4">
        <v>0.00347222222222222</v>
      </c>
      <c r="AB14" s="4">
        <f>MAX(I14,K14,M14,O14,Q14,S14,U14,W14)</f>
        <v>0.06383101851851852</v>
      </c>
      <c r="AC14" s="4">
        <v>0.06370833333333334</v>
      </c>
      <c r="AD14" s="6"/>
    </row>
    <row r="15" spans="1:30" ht="15">
      <c r="A15" s="1">
        <v>14</v>
      </c>
      <c r="B15" s="2" t="s">
        <v>185</v>
      </c>
      <c r="C15" s="2" t="s">
        <v>51</v>
      </c>
      <c r="D15" s="2" t="s">
        <v>31</v>
      </c>
      <c r="E15" s="1">
        <v>1977</v>
      </c>
      <c r="F15" s="2" t="s">
        <v>40</v>
      </c>
      <c r="G15" s="2" t="s">
        <v>177</v>
      </c>
      <c r="H15" s="4">
        <v>0.0640162037037037</v>
      </c>
      <c r="I15" s="4">
        <v>0.060815393518518515</v>
      </c>
      <c r="J15" s="3"/>
      <c r="K15" s="3"/>
      <c r="L15" s="4">
        <v>0.04465277777777778</v>
      </c>
      <c r="M15" s="4">
        <v>0.05804861111111111</v>
      </c>
      <c r="N15" s="4">
        <v>0.027256944444444445</v>
      </c>
      <c r="O15" s="4">
        <v>0.059965277777777784</v>
      </c>
      <c r="P15" s="4">
        <v>0.0804050925925926</v>
      </c>
      <c r="Q15" s="4">
        <v>0.06030381944444445</v>
      </c>
      <c r="R15" s="3"/>
      <c r="S15" s="3"/>
      <c r="T15" s="4">
        <v>0.16425925925925927</v>
      </c>
      <c r="U15" s="4">
        <v>0.06241851851851851</v>
      </c>
      <c r="V15" s="4">
        <v>0.06413194444444445</v>
      </c>
      <c r="W15" s="4">
        <v>0.06413194444444445</v>
      </c>
      <c r="X15" s="11">
        <f t="shared" si="0"/>
        <v>0.2876627314814816</v>
      </c>
      <c r="Y15" s="5">
        <v>6</v>
      </c>
      <c r="Z15" s="4">
        <v>0.0104166666666667</v>
      </c>
      <c r="AA15" s="4">
        <v>0.00347222222222222</v>
      </c>
      <c r="AB15" s="7">
        <f>MAX(I15,K15,M15,O15,Q15,S15,U15,W15)</f>
        <v>0.06413194444444445</v>
      </c>
      <c r="AC15" s="6"/>
      <c r="AD15" s="6"/>
    </row>
    <row r="16" spans="1:30" ht="15">
      <c r="A16" s="1">
        <v>15</v>
      </c>
      <c r="B16" s="2" t="s">
        <v>294</v>
      </c>
      <c r="C16" s="2" t="s">
        <v>66</v>
      </c>
      <c r="D16" s="2" t="s">
        <v>31</v>
      </c>
      <c r="E16" s="1">
        <v>1973</v>
      </c>
      <c r="F16" s="2" t="s">
        <v>40</v>
      </c>
      <c r="G16" s="2" t="s">
        <v>240</v>
      </c>
      <c r="H16" s="4">
        <v>0.0686574074074074</v>
      </c>
      <c r="I16" s="4">
        <v>0.06522453703703703</v>
      </c>
      <c r="J16" s="4">
        <v>0.06375</v>
      </c>
      <c r="K16" s="4">
        <v>0.06375</v>
      </c>
      <c r="L16" s="4">
        <v>0.046412037037037036</v>
      </c>
      <c r="M16" s="4">
        <v>0.06033564814814815</v>
      </c>
      <c r="N16" s="4">
        <v>0.028194444444444446</v>
      </c>
      <c r="O16" s="4">
        <v>0.062027777777777786</v>
      </c>
      <c r="P16" s="4">
        <v>0.07715277777777778</v>
      </c>
      <c r="Q16" s="4">
        <v>0.05786458333333333</v>
      </c>
      <c r="R16" s="4">
        <v>0.017083333333333332</v>
      </c>
      <c r="S16" s="4">
        <v>0.06150000000000001</v>
      </c>
      <c r="T16" s="3"/>
      <c r="U16" s="3"/>
      <c r="V16" s="4">
        <v>0.059953703703703703</v>
      </c>
      <c r="W16" s="4">
        <v>0.059953703703703703</v>
      </c>
      <c r="X16" s="11">
        <f t="shared" si="0"/>
        <v>0.29126504629629624</v>
      </c>
      <c r="Y16" s="5">
        <v>7</v>
      </c>
      <c r="Z16" s="4">
        <v>0.0104166666666667</v>
      </c>
      <c r="AA16" s="3"/>
      <c r="AB16" s="4">
        <f>MAX(I16,K16,M16,O16,Q16,S16,U16,W16)</f>
        <v>0.06522453703703703</v>
      </c>
      <c r="AC16" s="4">
        <v>0.06375</v>
      </c>
      <c r="AD16" s="6"/>
    </row>
    <row r="17" spans="1:30" ht="15">
      <c r="A17" s="1">
        <v>16</v>
      </c>
      <c r="B17" s="2" t="s">
        <v>78</v>
      </c>
      <c r="C17" s="2" t="s">
        <v>261</v>
      </c>
      <c r="D17" s="2" t="s">
        <v>31</v>
      </c>
      <c r="E17" s="1">
        <v>1975</v>
      </c>
      <c r="F17" s="2" t="s">
        <v>40</v>
      </c>
      <c r="G17" s="2" t="s">
        <v>262</v>
      </c>
      <c r="H17" s="4">
        <v>0.06519675925925926</v>
      </c>
      <c r="I17" s="4">
        <v>0.06193692129629629</v>
      </c>
      <c r="J17" s="4">
        <v>0.06364583333333333</v>
      </c>
      <c r="K17" s="4">
        <v>0.06364583333333333</v>
      </c>
      <c r="L17" s="3"/>
      <c r="M17" s="3"/>
      <c r="N17" s="4">
        <v>0.026400462962962962</v>
      </c>
      <c r="O17" s="4">
        <v>0.058081018518518525</v>
      </c>
      <c r="P17" s="3"/>
      <c r="Q17" s="3"/>
      <c r="R17" s="3"/>
      <c r="S17" s="3"/>
      <c r="T17" s="4">
        <v>0.13490740740740742</v>
      </c>
      <c r="U17" s="4">
        <v>0.05126481481481481</v>
      </c>
      <c r="V17" s="4">
        <v>0.060752314814814815</v>
      </c>
      <c r="W17" s="4">
        <v>0.060752314814814815</v>
      </c>
      <c r="X17" s="11">
        <f t="shared" si="0"/>
        <v>0.29220868055555554</v>
      </c>
      <c r="Y17" s="5">
        <v>5</v>
      </c>
      <c r="Z17" s="3"/>
      <c r="AA17" s="4">
        <v>0.00347222222222222</v>
      </c>
      <c r="AB17" s="6"/>
      <c r="AC17" s="6"/>
      <c r="AD17" s="6"/>
    </row>
    <row r="18" spans="1:30" ht="15">
      <c r="A18" s="1">
        <v>17</v>
      </c>
      <c r="B18" s="2" t="s">
        <v>295</v>
      </c>
      <c r="C18" s="2" t="s">
        <v>30</v>
      </c>
      <c r="D18" s="2" t="s">
        <v>31</v>
      </c>
      <c r="E18" s="1">
        <v>1974</v>
      </c>
      <c r="F18" s="2" t="s">
        <v>40</v>
      </c>
      <c r="G18" s="2" t="s">
        <v>110</v>
      </c>
      <c r="H18" s="4">
        <v>0.06723379629629629</v>
      </c>
      <c r="I18" s="4">
        <v>0.06387210648148148</v>
      </c>
      <c r="J18" s="4">
        <v>0.06100694444444445</v>
      </c>
      <c r="K18" s="4">
        <v>0.06100694444444445</v>
      </c>
      <c r="L18" s="4">
        <v>0.04594907407407407</v>
      </c>
      <c r="M18" s="4">
        <v>0.0597337962962963</v>
      </c>
      <c r="N18" s="4">
        <v>0.027337962962962963</v>
      </c>
      <c r="O18" s="4">
        <v>0.06014351851851853</v>
      </c>
      <c r="P18" s="4">
        <v>0.08090277777777778</v>
      </c>
      <c r="Q18" s="4">
        <v>0.06067708333333334</v>
      </c>
      <c r="R18" s="4">
        <v>0.017465277777777777</v>
      </c>
      <c r="S18" s="4">
        <v>0.062875</v>
      </c>
      <c r="T18" s="3"/>
      <c r="U18" s="3"/>
      <c r="V18" s="4">
        <v>0.0732175925925926</v>
      </c>
      <c r="W18" s="4">
        <v>0.0732175925925926</v>
      </c>
      <c r="X18" s="11">
        <f t="shared" si="0"/>
        <v>0.2940196759259259</v>
      </c>
      <c r="Y18" s="5">
        <v>7</v>
      </c>
      <c r="Z18" s="4">
        <v>0.0104166666666667</v>
      </c>
      <c r="AA18" s="3"/>
      <c r="AB18" s="4">
        <f>MAX(I18,K18,M18,O18,Q18,S18,U18,W18)</f>
        <v>0.0732175925925926</v>
      </c>
      <c r="AC18" s="4">
        <v>0.06387210648148148</v>
      </c>
      <c r="AD18" s="6"/>
    </row>
    <row r="19" spans="1:30" ht="15">
      <c r="A19" s="1">
        <v>18</v>
      </c>
      <c r="B19" s="2" t="s">
        <v>237</v>
      </c>
      <c r="C19" s="2" t="s">
        <v>146</v>
      </c>
      <c r="D19" s="2" t="s">
        <v>31</v>
      </c>
      <c r="E19" s="1">
        <v>1974</v>
      </c>
      <c r="F19" s="2" t="s">
        <v>40</v>
      </c>
      <c r="G19" s="2" t="s">
        <v>107</v>
      </c>
      <c r="H19" s="4">
        <v>0.07420138888888889</v>
      </c>
      <c r="I19" s="4">
        <v>0.07049131944444444</v>
      </c>
      <c r="J19" s="4">
        <v>0.06643518518518518</v>
      </c>
      <c r="K19" s="4">
        <v>0.06643518518518518</v>
      </c>
      <c r="L19" s="4">
        <v>0.04971064814814815</v>
      </c>
      <c r="M19" s="4">
        <v>0.0646238425925926</v>
      </c>
      <c r="N19" s="4">
        <v>0.029733796296296296</v>
      </c>
      <c r="O19" s="4">
        <v>0.06541435185185186</v>
      </c>
      <c r="P19" s="4">
        <v>0.08918981481481482</v>
      </c>
      <c r="Q19" s="4">
        <v>0.06689236111111112</v>
      </c>
      <c r="R19" s="4">
        <v>0.019143518518518518</v>
      </c>
      <c r="S19" s="4">
        <v>0.06891666666666667</v>
      </c>
      <c r="T19" s="4">
        <v>0.1464236111111111</v>
      </c>
      <c r="U19" s="4">
        <v>0.05564097222222222</v>
      </c>
      <c r="V19" s="4">
        <v>0.06609953703703704</v>
      </c>
      <c r="W19" s="4">
        <v>0.06609953703703704</v>
      </c>
      <c r="X19" s="11">
        <f t="shared" si="0"/>
        <v>0.30432499999999996</v>
      </c>
      <c r="Y19" s="5">
        <v>8</v>
      </c>
      <c r="Z19" s="4">
        <v>0.0104166666666667</v>
      </c>
      <c r="AA19" s="4">
        <v>0.00347222222222222</v>
      </c>
      <c r="AB19" s="4">
        <f>MAX(I19,K19,M19,O19,Q19,S19,U19,W19)</f>
        <v>0.07049131944444444</v>
      </c>
      <c r="AC19" s="4">
        <v>0.06891666666666667</v>
      </c>
      <c r="AD19" s="4">
        <v>0.06689236111111112</v>
      </c>
    </row>
    <row r="20" spans="1:30" ht="15">
      <c r="A20" s="1">
        <v>19</v>
      </c>
      <c r="B20" s="2" t="s">
        <v>169</v>
      </c>
      <c r="C20" s="2" t="s">
        <v>49</v>
      </c>
      <c r="D20" s="2" t="s">
        <v>31</v>
      </c>
      <c r="E20" s="1">
        <v>1977</v>
      </c>
      <c r="F20" s="2" t="s">
        <v>40</v>
      </c>
      <c r="G20" s="2" t="s">
        <v>64</v>
      </c>
      <c r="H20" s="3"/>
      <c r="I20" s="3"/>
      <c r="J20" s="4">
        <v>0.07268518518518519</v>
      </c>
      <c r="K20" s="4">
        <v>0.07268518518518519</v>
      </c>
      <c r="L20" s="4">
        <v>0.04936342592592593</v>
      </c>
      <c r="M20" s="4">
        <v>0.06417245370370371</v>
      </c>
      <c r="N20" s="4">
        <v>0.03013888888888889</v>
      </c>
      <c r="O20" s="4">
        <v>0.06630555555555556</v>
      </c>
      <c r="P20" s="4">
        <v>0.08836805555555556</v>
      </c>
      <c r="Q20" s="4">
        <v>0.06627604166666667</v>
      </c>
      <c r="R20" s="4">
        <v>0.01885416666666667</v>
      </c>
      <c r="S20" s="4">
        <v>0.06787499999999999</v>
      </c>
      <c r="T20" s="4">
        <v>0.1517013888888889</v>
      </c>
      <c r="U20" s="4">
        <v>0.05764652777777777</v>
      </c>
      <c r="V20" s="4">
        <v>0.06712962962962964</v>
      </c>
      <c r="W20" s="4">
        <v>0.06712962962962964</v>
      </c>
      <c r="X20" s="11">
        <f t="shared" si="0"/>
        <v>0.3076413194444445</v>
      </c>
      <c r="Y20" s="5">
        <v>7</v>
      </c>
      <c r="Z20" s="4">
        <v>0.0104166666666667</v>
      </c>
      <c r="AA20" s="4">
        <v>0.00347222222222222</v>
      </c>
      <c r="AB20" s="4">
        <f>MAX(I20,K20,M20,O20,Q20,S20,U20,W20)</f>
        <v>0.07268518518518519</v>
      </c>
      <c r="AC20" s="4">
        <v>0.06787499999999999</v>
      </c>
      <c r="AD20" s="6"/>
    </row>
    <row r="21" spans="1:30" ht="15">
      <c r="A21" s="1">
        <v>20</v>
      </c>
      <c r="B21" s="2" t="s">
        <v>207</v>
      </c>
      <c r="C21" s="2" t="s">
        <v>36</v>
      </c>
      <c r="D21" s="2" t="s">
        <v>31</v>
      </c>
      <c r="E21" s="1">
        <v>1977</v>
      </c>
      <c r="F21" s="2" t="s">
        <v>40</v>
      </c>
      <c r="G21" s="2" t="s">
        <v>164</v>
      </c>
      <c r="H21" s="4">
        <v>0.07649305555555555</v>
      </c>
      <c r="I21" s="4">
        <v>0.07266840277777777</v>
      </c>
      <c r="J21" s="4">
        <v>0.06638888888888889</v>
      </c>
      <c r="K21" s="4">
        <v>0.06638888888888889</v>
      </c>
      <c r="L21" s="4">
        <v>0.05061342592592592</v>
      </c>
      <c r="M21" s="4">
        <v>0.0657974537037037</v>
      </c>
      <c r="N21" s="4">
        <v>0.030428240740740742</v>
      </c>
      <c r="O21" s="4">
        <v>0.06694212962962964</v>
      </c>
      <c r="P21" s="4">
        <v>0.08763888888888889</v>
      </c>
      <c r="Q21" s="4">
        <v>0.06572916666666667</v>
      </c>
      <c r="R21" s="3"/>
      <c r="S21" s="3"/>
      <c r="T21" s="4">
        <v>0.15733796296296296</v>
      </c>
      <c r="U21" s="4">
        <v>0.059788425925925925</v>
      </c>
      <c r="V21" s="3"/>
      <c r="W21" s="3"/>
      <c r="X21" s="11">
        <f t="shared" si="0"/>
        <v>0.31075717592592594</v>
      </c>
      <c r="Y21" s="5">
        <v>6</v>
      </c>
      <c r="Z21" s="4">
        <v>0.0104166666666667</v>
      </c>
      <c r="AA21" s="4">
        <v>0.00347222222222222</v>
      </c>
      <c r="AB21" s="7">
        <f>MAX(I21,K21,M21,O21,Q21,S21,U21,W21)</f>
        <v>0.07266840277777777</v>
      </c>
      <c r="AC21" s="6"/>
      <c r="AD21" s="6"/>
    </row>
    <row r="22" spans="1:30" ht="15">
      <c r="A22" s="1">
        <v>21</v>
      </c>
      <c r="B22" s="2" t="s">
        <v>222</v>
      </c>
      <c r="C22" s="2" t="s">
        <v>223</v>
      </c>
      <c r="D22" s="2" t="s">
        <v>31</v>
      </c>
      <c r="E22" s="1">
        <v>1974</v>
      </c>
      <c r="F22" s="2" t="s">
        <v>40</v>
      </c>
      <c r="G22" s="2" t="s">
        <v>127</v>
      </c>
      <c r="H22" s="3"/>
      <c r="I22" s="3"/>
      <c r="J22" s="4">
        <v>0.06702546296296297</v>
      </c>
      <c r="K22" s="4">
        <v>0.06702546296296297</v>
      </c>
      <c r="L22" s="4">
        <v>0.05</v>
      </c>
      <c r="M22" s="4">
        <v>0.065</v>
      </c>
      <c r="N22" s="4">
        <v>0.029027777777777777</v>
      </c>
      <c r="O22" s="4">
        <v>0.06386111111111112</v>
      </c>
      <c r="P22" s="4">
        <v>0.09005787037037037</v>
      </c>
      <c r="Q22" s="4">
        <v>0.06754340277777778</v>
      </c>
      <c r="R22" s="3"/>
      <c r="S22" s="3"/>
      <c r="T22" s="4">
        <v>0.15358796296296295</v>
      </c>
      <c r="U22" s="4">
        <v>0.05836342592592592</v>
      </c>
      <c r="V22" s="3"/>
      <c r="W22" s="3"/>
      <c r="X22" s="11">
        <f t="shared" si="0"/>
        <v>0.3183211805555556</v>
      </c>
      <c r="Y22" s="5">
        <v>5</v>
      </c>
      <c r="Z22" s="3"/>
      <c r="AA22" s="4">
        <v>0.00347222222222222</v>
      </c>
      <c r="AB22" s="6"/>
      <c r="AC22" s="6"/>
      <c r="AD22" s="6"/>
    </row>
    <row r="23" spans="1:30" ht="15">
      <c r="A23" s="1">
        <v>22</v>
      </c>
      <c r="B23" s="2" t="s">
        <v>208</v>
      </c>
      <c r="C23" s="2" t="s">
        <v>47</v>
      </c>
      <c r="D23" s="2" t="s">
        <v>31</v>
      </c>
      <c r="E23" s="1">
        <v>1973</v>
      </c>
      <c r="F23" s="2" t="s">
        <v>40</v>
      </c>
      <c r="G23" s="2" t="s">
        <v>234</v>
      </c>
      <c r="H23" s="4">
        <v>0.06960648148148148</v>
      </c>
      <c r="I23" s="4">
        <v>0.0661261574074074</v>
      </c>
      <c r="J23" s="4">
        <v>0.06395833333333334</v>
      </c>
      <c r="K23" s="4">
        <v>0.06395833333333334</v>
      </c>
      <c r="L23" s="4">
        <v>0.052766203703703704</v>
      </c>
      <c r="M23" s="4">
        <v>0.06859606481481481</v>
      </c>
      <c r="N23" s="3"/>
      <c r="O23" s="3"/>
      <c r="P23" s="4">
        <v>0.09054398148148148</v>
      </c>
      <c r="Q23" s="4">
        <v>0.06790798611111111</v>
      </c>
      <c r="R23" s="3"/>
      <c r="S23" s="3"/>
      <c r="T23" s="4">
        <v>0.14744212962962963</v>
      </c>
      <c r="U23" s="4">
        <v>0.056028009259259264</v>
      </c>
      <c r="V23" s="3"/>
      <c r="W23" s="3"/>
      <c r="X23" s="11">
        <f t="shared" si="0"/>
        <v>0.31914432870370374</v>
      </c>
      <c r="Y23" s="5">
        <v>5</v>
      </c>
      <c r="Z23" s="3"/>
      <c r="AA23" s="4">
        <v>0.00347222222222222</v>
      </c>
      <c r="AB23" s="6"/>
      <c r="AC23" s="6"/>
      <c r="AD23" s="6"/>
    </row>
    <row r="24" spans="1:30" ht="15">
      <c r="A24" s="1">
        <v>23</v>
      </c>
      <c r="B24" s="2" t="s">
        <v>292</v>
      </c>
      <c r="C24" s="2" t="s">
        <v>251</v>
      </c>
      <c r="D24" s="2" t="s">
        <v>31</v>
      </c>
      <c r="E24" s="1">
        <v>1973</v>
      </c>
      <c r="F24" s="2" t="s">
        <v>40</v>
      </c>
      <c r="G24" s="2" t="s">
        <v>262</v>
      </c>
      <c r="H24" s="4">
        <v>0.07258101851851852</v>
      </c>
      <c r="I24" s="4">
        <v>0.06895196759259259</v>
      </c>
      <c r="J24" s="4">
        <v>0.06649305555555556</v>
      </c>
      <c r="K24" s="4">
        <v>0.06649305555555556</v>
      </c>
      <c r="L24" s="3"/>
      <c r="M24" s="3"/>
      <c r="N24" s="4">
        <v>0.027858796296296295</v>
      </c>
      <c r="O24" s="4">
        <v>0.06128935185185185</v>
      </c>
      <c r="P24" s="4">
        <v>0.08262731481481482</v>
      </c>
      <c r="Q24" s="4">
        <v>0.06197048611111111</v>
      </c>
      <c r="R24" s="3"/>
      <c r="S24" s="3"/>
      <c r="T24" s="3"/>
      <c r="U24" s="3"/>
      <c r="V24" s="4">
        <v>0.06836805555555556</v>
      </c>
      <c r="W24" s="4">
        <v>0.06836805555555556</v>
      </c>
      <c r="X24" s="11">
        <f t="shared" si="0"/>
        <v>0.3270729166666667</v>
      </c>
      <c r="Y24" s="5">
        <v>5</v>
      </c>
      <c r="Z24" s="3"/>
      <c r="AA24" s="3"/>
      <c r="AB24" s="6"/>
      <c r="AC24" s="6"/>
      <c r="AD24" s="6"/>
    </row>
    <row r="25" spans="1:30" ht="15">
      <c r="A25" s="1">
        <v>24</v>
      </c>
      <c r="B25" s="2" t="s">
        <v>158</v>
      </c>
      <c r="C25" s="2" t="s">
        <v>77</v>
      </c>
      <c r="D25" s="2" t="s">
        <v>31</v>
      </c>
      <c r="E25" s="1">
        <v>1976</v>
      </c>
      <c r="F25" s="2" t="s">
        <v>40</v>
      </c>
      <c r="G25" s="2" t="s">
        <v>159</v>
      </c>
      <c r="H25" s="4">
        <v>0.07534722222222222</v>
      </c>
      <c r="I25" s="4">
        <v>0.0715798611111111</v>
      </c>
      <c r="J25" s="4">
        <v>0.07092592592592592</v>
      </c>
      <c r="K25" s="4">
        <v>0.07092592592592592</v>
      </c>
      <c r="L25" s="4">
        <v>0.05994212962962963</v>
      </c>
      <c r="M25" s="4">
        <v>0.07792476851851853</v>
      </c>
      <c r="N25" s="3"/>
      <c r="O25" s="3"/>
      <c r="P25" s="3"/>
      <c r="Q25" s="3"/>
      <c r="R25" s="4">
        <v>0.01818287037037037</v>
      </c>
      <c r="S25" s="4">
        <v>0.06545833333333334</v>
      </c>
      <c r="T25" s="4">
        <v>0.17443287037037036</v>
      </c>
      <c r="U25" s="4">
        <v>0.06628449074074073</v>
      </c>
      <c r="V25" s="4">
        <v>0.06672453703703704</v>
      </c>
      <c r="W25" s="4">
        <v>0.06672453703703704</v>
      </c>
      <c r="X25" s="11">
        <f t="shared" si="0"/>
        <v>0.3270842592592592</v>
      </c>
      <c r="Y25" s="5">
        <v>6</v>
      </c>
      <c r="Z25" s="4">
        <v>0.0104166666666667</v>
      </c>
      <c r="AA25" s="4">
        <v>0.00347222222222222</v>
      </c>
      <c r="AB25" s="7">
        <f>MAX(I25,K25,M25,O25,Q25,S25,U25,W25)</f>
        <v>0.07792476851851853</v>
      </c>
      <c r="AC25" s="6"/>
      <c r="AD25" s="6"/>
    </row>
    <row r="26" spans="1:30" ht="15">
      <c r="A26" s="1">
        <v>25</v>
      </c>
      <c r="B26" s="2" t="s">
        <v>298</v>
      </c>
      <c r="C26" s="2" t="s">
        <v>54</v>
      </c>
      <c r="D26" s="2" t="s">
        <v>31</v>
      </c>
      <c r="E26" s="1">
        <v>1977</v>
      </c>
      <c r="F26" s="2" t="s">
        <v>40</v>
      </c>
      <c r="G26" s="2" t="s">
        <v>64</v>
      </c>
      <c r="H26" s="4">
        <v>0.07649305555555555</v>
      </c>
      <c r="I26" s="4">
        <v>0.07266840277777777</v>
      </c>
      <c r="J26" s="3"/>
      <c r="K26" s="3"/>
      <c r="L26" s="4">
        <v>0.0505787037037037</v>
      </c>
      <c r="M26" s="4">
        <v>0.06575231481481482</v>
      </c>
      <c r="N26" s="4">
        <v>0.031377314814814816</v>
      </c>
      <c r="O26" s="4">
        <v>0.0690300925925926</v>
      </c>
      <c r="P26" s="4">
        <v>0.08622685185185185</v>
      </c>
      <c r="Q26" s="4">
        <v>0.06467013888888888</v>
      </c>
      <c r="R26" s="4">
        <v>0.022083333333333333</v>
      </c>
      <c r="S26" s="4">
        <v>0.0795</v>
      </c>
      <c r="T26" s="3"/>
      <c r="U26" s="3"/>
      <c r="V26" s="4">
        <v>0.06986111111111111</v>
      </c>
      <c r="W26" s="4">
        <v>0.06986111111111111</v>
      </c>
      <c r="X26" s="11">
        <f t="shared" si="0"/>
        <v>0.3315653935185185</v>
      </c>
      <c r="Y26" s="5">
        <v>6</v>
      </c>
      <c r="Z26" s="4">
        <v>0.0104166666666667</v>
      </c>
      <c r="AA26" s="3"/>
      <c r="AB26" s="7">
        <f>MAX(I26,K26,M26,O26,Q26,S26,U26,W26)</f>
        <v>0.0795</v>
      </c>
      <c r="AC26" s="6"/>
      <c r="AD26" s="6"/>
    </row>
    <row r="27" spans="1:30" ht="15">
      <c r="A27" s="1">
        <v>26</v>
      </c>
      <c r="B27" s="2" t="s">
        <v>218</v>
      </c>
      <c r="C27" s="2" t="s">
        <v>219</v>
      </c>
      <c r="D27" s="2" t="s">
        <v>31</v>
      </c>
      <c r="E27" s="1">
        <v>1977</v>
      </c>
      <c r="F27" s="2" t="s">
        <v>40</v>
      </c>
      <c r="G27" s="2" t="s">
        <v>70</v>
      </c>
      <c r="H27" s="3"/>
      <c r="I27" s="3"/>
      <c r="J27" s="4">
        <v>0.07373842592592593</v>
      </c>
      <c r="K27" s="4">
        <v>0.07373842592592593</v>
      </c>
      <c r="L27" s="4">
        <v>0.05869212962962963</v>
      </c>
      <c r="M27" s="4">
        <v>0.07629976851851852</v>
      </c>
      <c r="N27" s="3"/>
      <c r="O27" s="3"/>
      <c r="P27" s="4">
        <v>0.09476851851851852</v>
      </c>
      <c r="Q27" s="4">
        <v>0.07107638888888888</v>
      </c>
      <c r="R27" s="3"/>
      <c r="S27" s="3"/>
      <c r="T27" s="4">
        <v>0.15491898148148148</v>
      </c>
      <c r="U27" s="4">
        <v>0.05886921296296296</v>
      </c>
      <c r="V27" s="4">
        <v>0.07072916666666666</v>
      </c>
      <c r="W27" s="4">
        <v>0.07072916666666666</v>
      </c>
      <c r="X27" s="11">
        <f t="shared" si="0"/>
        <v>0.3472407407407408</v>
      </c>
      <c r="Y27" s="5">
        <v>5</v>
      </c>
      <c r="Z27" s="3"/>
      <c r="AA27" s="4">
        <v>0.00347222222222222</v>
      </c>
      <c r="AB27" s="6"/>
      <c r="AC27" s="6"/>
      <c r="AD27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A2" sqref="A2"/>
    </sheetView>
  </sheetViews>
  <sheetFormatPr defaultColWidth="75.28125" defaultRowHeight="15"/>
  <cols>
    <col min="1" max="1" width="3.421875" style="0" bestFit="1" customWidth="1"/>
    <col min="2" max="3" width="10.7109375" style="0" bestFit="1" customWidth="1"/>
    <col min="4" max="4" width="5.00390625" style="0" bestFit="1" customWidth="1"/>
    <col min="5" max="5" width="4.57421875" style="0" bestFit="1" customWidth="1"/>
    <col min="6" max="6" width="7.7109375" style="0" bestFit="1" customWidth="1"/>
    <col min="7" max="7" width="28.140625" style="0" bestFit="1" customWidth="1"/>
    <col min="8" max="8" width="7.00390625" style="0" bestFit="1" customWidth="1"/>
    <col min="9" max="11" width="10.57421875" style="0" bestFit="1" customWidth="1"/>
    <col min="12" max="12" width="7.140625" style="0" bestFit="1" customWidth="1"/>
    <col min="13" max="13" width="10.57421875" style="0" bestFit="1" customWidth="1"/>
    <col min="14" max="14" width="10.28125" style="0" bestFit="1" customWidth="1"/>
    <col min="15" max="15" width="10.57421875" style="0" bestFit="1" customWidth="1"/>
    <col min="16" max="16" width="7.00390625" style="0" bestFit="1" customWidth="1"/>
    <col min="17" max="17" width="10.57421875" style="0" bestFit="1" customWidth="1"/>
    <col min="18" max="18" width="7.00390625" style="0" bestFit="1" customWidth="1"/>
    <col min="19" max="19" width="10.57421875" style="0" bestFit="1" customWidth="1"/>
    <col min="20" max="20" width="12.8515625" style="0" bestFit="1" customWidth="1"/>
    <col min="21" max="21" width="10.57421875" style="0" bestFit="1" customWidth="1"/>
    <col min="22" max="22" width="13.8515625" style="0" bestFit="1" customWidth="1"/>
    <col min="23" max="23" width="10.57421875" style="0" bestFit="1" customWidth="1"/>
    <col min="24" max="24" width="7.00390625" style="0" bestFit="1" customWidth="1"/>
    <col min="25" max="25" width="5.00390625" style="0" bestFit="1" customWidth="1"/>
    <col min="26" max="26" width="7.00390625" style="0" bestFit="1" customWidth="1"/>
    <col min="27" max="27" width="12.57421875" style="0" bestFit="1" customWidth="1"/>
    <col min="28" max="30" width="7.00390625" style="0" bestFit="1" customWidth="1"/>
  </cols>
  <sheetData>
    <row r="1" spans="1:30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21</v>
      </c>
      <c r="S1" s="9" t="s">
        <v>20</v>
      </c>
      <c r="T1" s="9" t="s">
        <v>19</v>
      </c>
      <c r="U1" s="9" t="s">
        <v>22</v>
      </c>
      <c r="V1" s="9" t="s">
        <v>23</v>
      </c>
      <c r="W1" s="9" t="s">
        <v>24</v>
      </c>
      <c r="X1" s="9" t="s">
        <v>17</v>
      </c>
      <c r="Y1" s="10" t="s">
        <v>18</v>
      </c>
      <c r="Z1" s="9" t="s">
        <v>25</v>
      </c>
      <c r="AA1" s="9" t="s">
        <v>26</v>
      </c>
      <c r="AB1" s="9" t="s">
        <v>376</v>
      </c>
      <c r="AC1" s="9" t="s">
        <v>377</v>
      </c>
      <c r="AD1" s="9" t="s">
        <v>378</v>
      </c>
    </row>
    <row r="2" spans="1:30" ht="15">
      <c r="A2" s="1">
        <v>1</v>
      </c>
      <c r="B2" s="2" t="s">
        <v>41</v>
      </c>
      <c r="C2" s="2" t="s">
        <v>163</v>
      </c>
      <c r="D2" s="2" t="s">
        <v>31</v>
      </c>
      <c r="E2" s="1">
        <v>1969</v>
      </c>
      <c r="F2" s="2" t="s">
        <v>32</v>
      </c>
      <c r="G2" s="2" t="s">
        <v>177</v>
      </c>
      <c r="H2" s="4">
        <v>0.06097222222222222</v>
      </c>
      <c r="I2" s="4">
        <v>0.057923611111111106</v>
      </c>
      <c r="J2" s="4">
        <v>0.05689814814814815</v>
      </c>
      <c r="K2" s="4">
        <v>0.05689814814814815</v>
      </c>
      <c r="L2" s="4">
        <v>0.04324074074074074</v>
      </c>
      <c r="M2" s="4">
        <v>0.056212962962962965</v>
      </c>
      <c r="N2" s="4">
        <v>0.02662037037037037</v>
      </c>
      <c r="O2" s="4">
        <v>0.05856481481481482</v>
      </c>
      <c r="P2" s="4">
        <v>0.0728125</v>
      </c>
      <c r="Q2" s="4">
        <v>0.054609375</v>
      </c>
      <c r="R2" s="4">
        <v>0.017013888888888887</v>
      </c>
      <c r="S2" s="4">
        <v>0.06125</v>
      </c>
      <c r="T2" s="4">
        <v>0.12930555555555556</v>
      </c>
      <c r="U2" s="4">
        <v>0.049136111111111117</v>
      </c>
      <c r="V2" s="4">
        <v>0.057847222222222223</v>
      </c>
      <c r="W2" s="4">
        <v>0.057847222222222223</v>
      </c>
      <c r="X2" s="11">
        <f aca="true" t="shared" si="0" ref="X2:X30">I2+K2+M2+O2+Q2+S2+U2+W2-Z2-AA2-AB2-AC2-AD2</f>
        <v>0.2608149305555556</v>
      </c>
      <c r="Y2" s="5">
        <v>8</v>
      </c>
      <c r="Z2" s="4">
        <v>0.0104166666666667</v>
      </c>
      <c r="AA2" s="4">
        <v>0.00347222222222222</v>
      </c>
      <c r="AB2" s="4">
        <f>MAX(I2,K2,M2,O2,Q2,S2,U2,W2)</f>
        <v>0.06125</v>
      </c>
      <c r="AC2" s="4">
        <v>0.05856481481481482</v>
      </c>
      <c r="AD2" s="4">
        <v>0.057923611111111106</v>
      </c>
    </row>
    <row r="3" spans="1:30" ht="15">
      <c r="A3" s="1">
        <v>2</v>
      </c>
      <c r="B3" s="2" t="s">
        <v>282</v>
      </c>
      <c r="C3" s="2" t="s">
        <v>96</v>
      </c>
      <c r="D3" s="2" t="s">
        <v>31</v>
      </c>
      <c r="E3" s="1">
        <v>1969</v>
      </c>
      <c r="F3" s="2" t="s">
        <v>32</v>
      </c>
      <c r="G3" s="2" t="s">
        <v>283</v>
      </c>
      <c r="H3" s="3"/>
      <c r="I3" s="3"/>
      <c r="J3" s="4">
        <v>0.05530092592592593</v>
      </c>
      <c r="K3" s="4">
        <v>0.05530092592592593</v>
      </c>
      <c r="L3" s="4">
        <v>0.04075231481481482</v>
      </c>
      <c r="M3" s="4">
        <v>0.052978009259259266</v>
      </c>
      <c r="N3" s="4">
        <v>0.024641203703703703</v>
      </c>
      <c r="O3" s="4">
        <v>0.054210648148148154</v>
      </c>
      <c r="P3" s="3"/>
      <c r="Q3" s="3"/>
      <c r="R3" s="4">
        <v>0.01574074074074074</v>
      </c>
      <c r="S3" s="4">
        <v>0.05666666666666668</v>
      </c>
      <c r="T3" s="4">
        <v>0.12077546296296296</v>
      </c>
      <c r="U3" s="4">
        <v>0.04589467592592593</v>
      </c>
      <c r="V3" s="3"/>
      <c r="W3" s="3"/>
      <c r="X3" s="11">
        <f t="shared" si="0"/>
        <v>0.26157870370370373</v>
      </c>
      <c r="Y3" s="5">
        <v>5</v>
      </c>
      <c r="Z3" s="3"/>
      <c r="AA3" s="4">
        <v>0.00347222222222222</v>
      </c>
      <c r="AB3" s="6"/>
      <c r="AC3" s="6"/>
      <c r="AD3" s="6"/>
    </row>
    <row r="4" spans="1:30" ht="15">
      <c r="A4" s="1">
        <v>3</v>
      </c>
      <c r="B4" s="2" t="s">
        <v>304</v>
      </c>
      <c r="C4" s="2" t="s">
        <v>59</v>
      </c>
      <c r="D4" s="2" t="s">
        <v>31</v>
      </c>
      <c r="E4" s="1">
        <v>1972</v>
      </c>
      <c r="F4" s="2" t="s">
        <v>32</v>
      </c>
      <c r="G4" s="2" t="s">
        <v>105</v>
      </c>
      <c r="H4" s="3"/>
      <c r="I4" s="3"/>
      <c r="J4" s="4">
        <v>0.05554398148148148</v>
      </c>
      <c r="K4" s="4">
        <v>0.05554398148148148</v>
      </c>
      <c r="L4" s="4">
        <v>0.04087962962962963</v>
      </c>
      <c r="M4" s="4">
        <v>0.053143518518518514</v>
      </c>
      <c r="N4" s="4">
        <v>0.024907407407407406</v>
      </c>
      <c r="O4" s="4">
        <v>0.054796296296296294</v>
      </c>
      <c r="P4" s="4">
        <v>0.07054398148148149</v>
      </c>
      <c r="Q4" s="4">
        <v>0.05290798611111111</v>
      </c>
      <c r="R4" s="4">
        <v>0.016828703703703703</v>
      </c>
      <c r="S4" s="4">
        <v>0.060583333333333336</v>
      </c>
      <c r="T4" s="3"/>
      <c r="U4" s="3"/>
      <c r="V4" s="4">
        <v>0.0568287037037037</v>
      </c>
      <c r="W4" s="4">
        <v>0.0568287037037037</v>
      </c>
      <c r="X4" s="11">
        <f t="shared" si="0"/>
        <v>0.2628038194444444</v>
      </c>
      <c r="Y4" s="5">
        <v>6</v>
      </c>
      <c r="Z4" s="4">
        <v>0.0104166666666667</v>
      </c>
      <c r="AA4" s="3"/>
      <c r="AB4" s="7">
        <f>MAX(I4,K4,M4,O4,Q4,S4,U4,W4)</f>
        <v>0.060583333333333336</v>
      </c>
      <c r="AC4" s="6"/>
      <c r="AD4" s="6"/>
    </row>
    <row r="5" spans="1:30" ht="15">
      <c r="A5" s="1">
        <v>4</v>
      </c>
      <c r="B5" s="2" t="s">
        <v>263</v>
      </c>
      <c r="C5" s="2" t="s">
        <v>89</v>
      </c>
      <c r="D5" s="2" t="s">
        <v>31</v>
      </c>
      <c r="E5" s="1">
        <v>1972</v>
      </c>
      <c r="F5" s="2" t="s">
        <v>32</v>
      </c>
      <c r="G5" s="2" t="s">
        <v>264</v>
      </c>
      <c r="H5" s="3"/>
      <c r="I5" s="3"/>
      <c r="J5" s="4">
        <v>0.06302083333333333</v>
      </c>
      <c r="K5" s="4">
        <v>0.06302083333333333</v>
      </c>
      <c r="L5" s="4">
        <v>0.04083333333333333</v>
      </c>
      <c r="M5" s="4">
        <v>0.05308333333333334</v>
      </c>
      <c r="N5" s="4">
        <v>0.024895833333333332</v>
      </c>
      <c r="O5" s="4">
        <v>0.05477083333333334</v>
      </c>
      <c r="P5" s="3"/>
      <c r="Q5" s="3"/>
      <c r="R5" s="4">
        <v>0.015960648148148147</v>
      </c>
      <c r="S5" s="4">
        <v>0.05745833333333335</v>
      </c>
      <c r="T5" s="4">
        <v>0.13392361111111112</v>
      </c>
      <c r="U5" s="4">
        <v>0.050890972222222226</v>
      </c>
      <c r="V5" s="4">
        <v>0.06349537037037037</v>
      </c>
      <c r="W5" s="4">
        <v>0.06349537037037037</v>
      </c>
      <c r="X5" s="11">
        <f t="shared" si="0"/>
        <v>0.2653354166666666</v>
      </c>
      <c r="Y5" s="5">
        <v>6</v>
      </c>
      <c r="Z5" s="4">
        <v>0.0104166666666667</v>
      </c>
      <c r="AA5" s="4">
        <v>0.00347222222222222</v>
      </c>
      <c r="AB5" s="7">
        <f>MAX(I5,K5,M5,O5,Q5,S5,U5,W5)</f>
        <v>0.06349537037037037</v>
      </c>
      <c r="AC5" s="6"/>
      <c r="AD5" s="6"/>
    </row>
    <row r="6" spans="1:30" ht="15">
      <c r="A6" s="1">
        <v>5</v>
      </c>
      <c r="B6" s="2" t="s">
        <v>312</v>
      </c>
      <c r="C6" s="2" t="s">
        <v>36</v>
      </c>
      <c r="D6" s="2" t="s">
        <v>31</v>
      </c>
      <c r="E6" s="1">
        <v>1970</v>
      </c>
      <c r="F6" s="2" t="s">
        <v>32</v>
      </c>
      <c r="G6" s="2" t="s">
        <v>313</v>
      </c>
      <c r="H6" s="4">
        <v>0.05969907407407407</v>
      </c>
      <c r="I6" s="4">
        <v>0.056714120370370366</v>
      </c>
      <c r="J6" s="4">
        <v>0.056354166666666664</v>
      </c>
      <c r="K6" s="4">
        <v>0.056354166666666664</v>
      </c>
      <c r="L6" s="4">
        <v>0.04162037037037037</v>
      </c>
      <c r="M6" s="4">
        <v>0.054106481481481485</v>
      </c>
      <c r="N6" s="4">
        <v>0.025358796296296296</v>
      </c>
      <c r="O6" s="4">
        <v>0.055789351851851854</v>
      </c>
      <c r="P6" s="4">
        <v>0.07136574074074074</v>
      </c>
      <c r="Q6" s="4">
        <v>0.053524305555555554</v>
      </c>
      <c r="R6" s="4">
        <v>0.016215277777777776</v>
      </c>
      <c r="S6" s="4">
        <v>0.05837500000000001</v>
      </c>
      <c r="T6" s="3"/>
      <c r="U6" s="3"/>
      <c r="V6" s="4">
        <v>0.059675925925925924</v>
      </c>
      <c r="W6" s="4">
        <v>0.059675925925925924</v>
      </c>
      <c r="X6" s="11">
        <f t="shared" si="0"/>
        <v>0.26607175925925924</v>
      </c>
      <c r="Y6" s="5">
        <v>7</v>
      </c>
      <c r="Z6" s="4">
        <v>0.0104166666666667</v>
      </c>
      <c r="AA6" s="3"/>
      <c r="AB6" s="4">
        <f>MAX(I6,K6,M6,O6,Q6,S6,U6,W6)</f>
        <v>0.059675925925925924</v>
      </c>
      <c r="AC6" s="4">
        <v>0.05837500000000001</v>
      </c>
      <c r="AD6" s="6"/>
    </row>
    <row r="7" spans="1:30" ht="15">
      <c r="A7" s="1">
        <v>6</v>
      </c>
      <c r="B7" s="2" t="s">
        <v>272</v>
      </c>
      <c r="C7" s="2" t="s">
        <v>161</v>
      </c>
      <c r="D7" s="2" t="s">
        <v>31</v>
      </c>
      <c r="E7" s="1">
        <v>1968</v>
      </c>
      <c r="F7" s="2" t="s">
        <v>32</v>
      </c>
      <c r="G7" s="2" t="s">
        <v>273</v>
      </c>
      <c r="H7" s="4">
        <v>0.06216435185185185</v>
      </c>
      <c r="I7" s="4">
        <v>0.059056134259259256</v>
      </c>
      <c r="J7" s="3"/>
      <c r="K7" s="3"/>
      <c r="L7" s="4">
        <v>0.04300925925925926</v>
      </c>
      <c r="M7" s="4">
        <v>0.05591203703703704</v>
      </c>
      <c r="N7" s="4">
        <v>0.026331018518518517</v>
      </c>
      <c r="O7" s="4">
        <v>0.057928240740740745</v>
      </c>
      <c r="P7" s="3"/>
      <c r="Q7" s="3"/>
      <c r="R7" s="4">
        <v>0.01664351851851852</v>
      </c>
      <c r="S7" s="4">
        <v>0.059916666666666674</v>
      </c>
      <c r="T7" s="4">
        <v>0.1291087962962963</v>
      </c>
      <c r="U7" s="4">
        <v>0.049061342592592594</v>
      </c>
      <c r="V7" s="4">
        <v>0.058912037037037034</v>
      </c>
      <c r="W7" s="4">
        <v>0.058912037037037034</v>
      </c>
      <c r="X7" s="11">
        <f t="shared" si="0"/>
        <v>0.26698090277777775</v>
      </c>
      <c r="Y7" s="5">
        <v>6</v>
      </c>
      <c r="Z7" s="4">
        <v>0.0104166666666667</v>
      </c>
      <c r="AA7" s="4">
        <v>0.00347222222222222</v>
      </c>
      <c r="AB7" s="7">
        <f>MAX(I7,K7,M7,O7,Q7,S7,U7,W7)</f>
        <v>0.059916666666666674</v>
      </c>
      <c r="AC7" s="6"/>
      <c r="AD7" s="6"/>
    </row>
    <row r="8" spans="1:30" ht="15">
      <c r="A8" s="1">
        <v>7</v>
      </c>
      <c r="B8" s="2" t="s">
        <v>276</v>
      </c>
      <c r="C8" s="2" t="s">
        <v>42</v>
      </c>
      <c r="D8" s="2" t="s">
        <v>31</v>
      </c>
      <c r="E8" s="1">
        <v>1971</v>
      </c>
      <c r="F8" s="2" t="s">
        <v>32</v>
      </c>
      <c r="G8" s="2" t="s">
        <v>277</v>
      </c>
      <c r="H8" s="3"/>
      <c r="I8" s="3"/>
      <c r="J8" s="4">
        <v>0.05982638888888889</v>
      </c>
      <c r="K8" s="4">
        <v>0.05982638888888889</v>
      </c>
      <c r="L8" s="4">
        <v>0.046064814814814815</v>
      </c>
      <c r="M8" s="4">
        <v>0.05988425925925926</v>
      </c>
      <c r="N8" s="4">
        <v>0.02701388888888889</v>
      </c>
      <c r="O8" s="4">
        <v>0.05943055555555556</v>
      </c>
      <c r="P8" s="4">
        <v>0.0752199074074074</v>
      </c>
      <c r="Q8" s="4">
        <v>0.05641493055555555</v>
      </c>
      <c r="R8" s="3"/>
      <c r="S8" s="3"/>
      <c r="T8" s="4">
        <v>0.12688657407407408</v>
      </c>
      <c r="U8" s="4">
        <v>0.048216898148148155</v>
      </c>
      <c r="V8" s="4">
        <v>0.061307870370370374</v>
      </c>
      <c r="W8" s="4">
        <v>0.061307870370370374</v>
      </c>
      <c r="X8" s="11">
        <f t="shared" si="0"/>
        <v>0.2698841435185185</v>
      </c>
      <c r="Y8" s="5">
        <v>6</v>
      </c>
      <c r="Z8" s="4">
        <v>0.0104166666666667</v>
      </c>
      <c r="AA8" s="4">
        <v>0.00347222222222222</v>
      </c>
      <c r="AB8" s="7">
        <f>MAX(I8,K8,M8,O8,Q8,S8,U8,W8)</f>
        <v>0.061307870370370374</v>
      </c>
      <c r="AC8" s="6"/>
      <c r="AD8" s="6"/>
    </row>
    <row r="9" spans="1:30" ht="15">
      <c r="A9" s="1">
        <v>8</v>
      </c>
      <c r="B9" s="2" t="s">
        <v>248</v>
      </c>
      <c r="C9" s="2" t="s">
        <v>249</v>
      </c>
      <c r="D9" s="2" t="s">
        <v>31</v>
      </c>
      <c r="E9" s="1">
        <v>1969</v>
      </c>
      <c r="F9" s="2" t="s">
        <v>32</v>
      </c>
      <c r="G9" s="2" t="s">
        <v>150</v>
      </c>
      <c r="H9" s="3"/>
      <c r="I9" s="3"/>
      <c r="J9" s="3"/>
      <c r="K9" s="3"/>
      <c r="L9" s="4">
        <v>0.04238425925925926</v>
      </c>
      <c r="M9" s="4">
        <v>0.05509953703703704</v>
      </c>
      <c r="N9" s="4">
        <v>0.02547453703703704</v>
      </c>
      <c r="O9" s="4">
        <v>0.056043981481481486</v>
      </c>
      <c r="P9" s="4">
        <v>0.07310185185185185</v>
      </c>
      <c r="Q9" s="4">
        <v>0.05482638888888888</v>
      </c>
      <c r="R9" s="3"/>
      <c r="S9" s="3"/>
      <c r="T9" s="4">
        <v>0.14006944444444444</v>
      </c>
      <c r="U9" s="4">
        <v>0.053226388888888886</v>
      </c>
      <c r="V9" s="4">
        <v>0.05924768518518519</v>
      </c>
      <c r="W9" s="4">
        <v>0.05924768518518519</v>
      </c>
      <c r="X9" s="11">
        <f t="shared" si="0"/>
        <v>0.27497175925925926</v>
      </c>
      <c r="Y9" s="5">
        <v>5</v>
      </c>
      <c r="Z9" s="3"/>
      <c r="AA9" s="4">
        <v>0.00347222222222222</v>
      </c>
      <c r="AB9" s="6"/>
      <c r="AC9" s="6"/>
      <c r="AD9" s="6"/>
    </row>
    <row r="10" spans="1:30" ht="15">
      <c r="A10" s="1">
        <v>9</v>
      </c>
      <c r="B10" s="2" t="s">
        <v>269</v>
      </c>
      <c r="C10" s="2" t="s">
        <v>270</v>
      </c>
      <c r="D10" s="2" t="s">
        <v>31</v>
      </c>
      <c r="E10" s="1">
        <v>1972</v>
      </c>
      <c r="F10" s="2" t="s">
        <v>32</v>
      </c>
      <c r="G10" s="2" t="s">
        <v>271</v>
      </c>
      <c r="H10" s="4">
        <v>0.06637731481481482</v>
      </c>
      <c r="I10" s="4">
        <v>0.06305844907407407</v>
      </c>
      <c r="J10" s="4">
        <v>0.06048611111111111</v>
      </c>
      <c r="K10" s="4">
        <v>0.06048611111111111</v>
      </c>
      <c r="L10" s="4">
        <v>0.04538194444444445</v>
      </c>
      <c r="M10" s="4">
        <v>0.05899652777777778</v>
      </c>
      <c r="N10" s="4">
        <v>0.027604166666666666</v>
      </c>
      <c r="O10" s="4">
        <v>0.06072916666666667</v>
      </c>
      <c r="P10" s="4">
        <v>0.08144675925925926</v>
      </c>
      <c r="Q10" s="4">
        <v>0.061085069444444445</v>
      </c>
      <c r="R10" s="4">
        <v>0.017685185185185186</v>
      </c>
      <c r="S10" s="4">
        <v>0.06366666666666666</v>
      </c>
      <c r="T10" s="4">
        <v>0.13164351851851852</v>
      </c>
      <c r="U10" s="4">
        <v>0.05002453703703704</v>
      </c>
      <c r="V10" s="4">
        <v>0.061307870370370374</v>
      </c>
      <c r="W10" s="4">
        <v>0.061307870370370374</v>
      </c>
      <c r="X10" s="11">
        <f t="shared" si="0"/>
        <v>0.2774325231481481</v>
      </c>
      <c r="Y10" s="5">
        <v>8</v>
      </c>
      <c r="Z10" s="4">
        <v>0.0104166666666667</v>
      </c>
      <c r="AA10" s="4">
        <v>0.00347222222222222</v>
      </c>
      <c r="AB10" s="4">
        <f aca="true" t="shared" si="1" ref="AB10:AB15">MAX(I10,K10,M10,O10,Q10,S10,U10,W10)</f>
        <v>0.06366666666666666</v>
      </c>
      <c r="AC10" s="4">
        <v>0.06305844907407407</v>
      </c>
      <c r="AD10" s="4">
        <v>0.061307870370370374</v>
      </c>
    </row>
    <row r="11" spans="1:30" ht="15">
      <c r="A11" s="1">
        <v>10</v>
      </c>
      <c r="B11" s="2" t="s">
        <v>165</v>
      </c>
      <c r="C11" s="2" t="s">
        <v>54</v>
      </c>
      <c r="D11" s="2" t="s">
        <v>31</v>
      </c>
      <c r="E11" s="1">
        <v>1970</v>
      </c>
      <c r="F11" s="2" t="s">
        <v>32</v>
      </c>
      <c r="G11" s="2" t="s">
        <v>166</v>
      </c>
      <c r="H11" s="4">
        <v>0.0636111111111111</v>
      </c>
      <c r="I11" s="4">
        <v>0.06043055555555554</v>
      </c>
      <c r="J11" s="4">
        <v>0.05783564814814815</v>
      </c>
      <c r="K11" s="4">
        <v>0.05783564814814815</v>
      </c>
      <c r="L11" s="3"/>
      <c r="M11" s="3"/>
      <c r="N11" s="3"/>
      <c r="O11" s="3"/>
      <c r="P11" s="4">
        <v>0.07574074074074075</v>
      </c>
      <c r="Q11" s="4">
        <v>0.05680555555555556</v>
      </c>
      <c r="R11" s="4">
        <v>0.016770833333333332</v>
      </c>
      <c r="S11" s="4">
        <v>0.060375</v>
      </c>
      <c r="T11" s="4">
        <v>0.17157407407407407</v>
      </c>
      <c r="U11" s="4">
        <v>0.06519814814814814</v>
      </c>
      <c r="V11" s="4">
        <v>0.05918981481481481</v>
      </c>
      <c r="W11" s="4">
        <v>0.05918981481481481</v>
      </c>
      <c r="X11" s="11">
        <f t="shared" si="0"/>
        <v>0.2807476851851851</v>
      </c>
      <c r="Y11" s="5">
        <v>6</v>
      </c>
      <c r="Z11" s="4">
        <v>0.0104166666666667</v>
      </c>
      <c r="AA11" s="4">
        <v>0.00347222222222222</v>
      </c>
      <c r="AB11" s="7">
        <f t="shared" si="1"/>
        <v>0.06519814814814814</v>
      </c>
      <c r="AC11" s="6"/>
      <c r="AD11" s="6"/>
    </row>
    <row r="12" spans="1:30" ht="15">
      <c r="A12" s="1">
        <v>11</v>
      </c>
      <c r="B12" s="2" t="s">
        <v>247</v>
      </c>
      <c r="C12" s="2" t="s">
        <v>130</v>
      </c>
      <c r="D12" s="2" t="s">
        <v>31</v>
      </c>
      <c r="E12" s="1">
        <v>1968</v>
      </c>
      <c r="F12" s="2" t="s">
        <v>32</v>
      </c>
      <c r="G12" s="2" t="s">
        <v>110</v>
      </c>
      <c r="H12" s="3"/>
      <c r="I12" s="3"/>
      <c r="J12" s="4">
        <v>0.0662962962962963</v>
      </c>
      <c r="K12" s="4">
        <v>0.0662962962962963</v>
      </c>
      <c r="L12" s="4">
        <v>0.04701388888888889</v>
      </c>
      <c r="M12" s="4">
        <v>0.06111805555555556</v>
      </c>
      <c r="N12" s="4">
        <v>0.02824074074074074</v>
      </c>
      <c r="O12" s="4">
        <v>0.06212962962962963</v>
      </c>
      <c r="P12" s="4">
        <v>0.07583333333333334</v>
      </c>
      <c r="Q12" s="4">
        <v>0.056875</v>
      </c>
      <c r="R12" s="4">
        <v>0.017395833333333333</v>
      </c>
      <c r="S12" s="4">
        <v>0.06262500000000001</v>
      </c>
      <c r="T12" s="4">
        <v>0.1425925925925926</v>
      </c>
      <c r="U12" s="4">
        <v>0.054185185185185177</v>
      </c>
      <c r="V12" s="4">
        <v>0.060474537037037035</v>
      </c>
      <c r="W12" s="4">
        <v>0.060474537037037035</v>
      </c>
      <c r="X12" s="11">
        <f t="shared" si="0"/>
        <v>0.2808935185185185</v>
      </c>
      <c r="Y12" s="5">
        <v>7</v>
      </c>
      <c r="Z12" s="4">
        <v>0.0104166666666667</v>
      </c>
      <c r="AA12" s="4">
        <v>0.00347222222222222</v>
      </c>
      <c r="AB12" s="4">
        <f t="shared" si="1"/>
        <v>0.0662962962962963</v>
      </c>
      <c r="AC12" s="4">
        <v>0.06262500000000001</v>
      </c>
      <c r="AD12" s="6"/>
    </row>
    <row r="13" spans="1:30" ht="15">
      <c r="A13" s="1">
        <v>12</v>
      </c>
      <c r="B13" s="2" t="s">
        <v>181</v>
      </c>
      <c r="C13" s="2" t="s">
        <v>154</v>
      </c>
      <c r="D13" s="2" t="s">
        <v>31</v>
      </c>
      <c r="E13" s="1">
        <v>1970</v>
      </c>
      <c r="F13" s="2" t="s">
        <v>32</v>
      </c>
      <c r="G13" s="2" t="s">
        <v>88</v>
      </c>
      <c r="H13" s="4">
        <v>0.06251157407407408</v>
      </c>
      <c r="I13" s="4">
        <v>0.05938599537037037</v>
      </c>
      <c r="J13" s="4">
        <v>0.061134259259259256</v>
      </c>
      <c r="K13" s="4">
        <v>0.061134259259259256</v>
      </c>
      <c r="L13" s="4">
        <v>0.044398148148148145</v>
      </c>
      <c r="M13" s="4">
        <v>0.05771759259259259</v>
      </c>
      <c r="N13" s="4">
        <v>0.027337962962962963</v>
      </c>
      <c r="O13" s="4">
        <v>0.06014351851851853</v>
      </c>
      <c r="P13" s="4">
        <v>0.07856481481481481</v>
      </c>
      <c r="Q13" s="4">
        <v>0.05892361111111111</v>
      </c>
      <c r="R13" s="4">
        <v>0.017361111111111112</v>
      </c>
      <c r="S13" s="4">
        <v>0.0625</v>
      </c>
      <c r="T13" s="4">
        <v>0.16561342592592593</v>
      </c>
      <c r="U13" s="4">
        <v>0.06293310185185186</v>
      </c>
      <c r="V13" s="4">
        <v>0.059363425925925924</v>
      </c>
      <c r="W13" s="4">
        <v>0.059363425925925924</v>
      </c>
      <c r="X13" s="11">
        <f t="shared" si="0"/>
        <v>0.28164525462962964</v>
      </c>
      <c r="Y13" s="5">
        <v>8</v>
      </c>
      <c r="Z13" s="4">
        <v>0.0104166666666667</v>
      </c>
      <c r="AA13" s="4">
        <v>0.00347222222222222</v>
      </c>
      <c r="AB13" s="4">
        <f t="shared" si="1"/>
        <v>0.06293310185185186</v>
      </c>
      <c r="AC13" s="4">
        <v>0.0625</v>
      </c>
      <c r="AD13" s="4">
        <v>0.061134259259259256</v>
      </c>
    </row>
    <row r="14" spans="1:30" ht="15">
      <c r="A14" s="1">
        <v>13</v>
      </c>
      <c r="B14" s="2" t="s">
        <v>307</v>
      </c>
      <c r="C14" s="2" t="s">
        <v>61</v>
      </c>
      <c r="D14" s="2" t="s">
        <v>31</v>
      </c>
      <c r="E14" s="1">
        <v>1971</v>
      </c>
      <c r="F14" s="2" t="s">
        <v>32</v>
      </c>
      <c r="G14" s="2" t="s">
        <v>164</v>
      </c>
      <c r="H14" s="4">
        <v>0.06299768518518518</v>
      </c>
      <c r="I14" s="4">
        <v>0.05984780092592592</v>
      </c>
      <c r="J14" s="4">
        <v>0.05894675925925926</v>
      </c>
      <c r="K14" s="4">
        <v>0.05894675925925926</v>
      </c>
      <c r="L14" s="4">
        <v>0.04553240740740741</v>
      </c>
      <c r="M14" s="4">
        <v>0.059192129629629636</v>
      </c>
      <c r="N14" s="4">
        <v>0.027349537037037037</v>
      </c>
      <c r="O14" s="4">
        <v>0.06016898148148148</v>
      </c>
      <c r="P14" s="4">
        <v>0.07604166666666666</v>
      </c>
      <c r="Q14" s="4">
        <v>0.05703124999999999</v>
      </c>
      <c r="R14" s="3"/>
      <c r="S14" s="3"/>
      <c r="T14" s="3"/>
      <c r="U14" s="3"/>
      <c r="V14" s="4">
        <v>0.08429398148148148</v>
      </c>
      <c r="W14" s="4">
        <v>0.08429398148148148</v>
      </c>
      <c r="X14" s="11">
        <f t="shared" si="0"/>
        <v>0.28477025462962957</v>
      </c>
      <c r="Y14" s="5">
        <v>6</v>
      </c>
      <c r="Z14" s="4">
        <v>0.0104166666666667</v>
      </c>
      <c r="AA14" s="3"/>
      <c r="AB14" s="7">
        <f t="shared" si="1"/>
        <v>0.08429398148148148</v>
      </c>
      <c r="AC14" s="6"/>
      <c r="AD14" s="6"/>
    </row>
    <row r="15" spans="1:30" ht="15">
      <c r="A15" s="1">
        <v>14</v>
      </c>
      <c r="B15" s="2" t="s">
        <v>228</v>
      </c>
      <c r="C15" s="2" t="s">
        <v>39</v>
      </c>
      <c r="D15" s="2" t="s">
        <v>31</v>
      </c>
      <c r="E15" s="1">
        <v>1972</v>
      </c>
      <c r="F15" s="2" t="s">
        <v>32</v>
      </c>
      <c r="G15" s="2" t="s">
        <v>114</v>
      </c>
      <c r="H15" s="4">
        <v>0.06407407407407407</v>
      </c>
      <c r="I15" s="4">
        <v>0.060870370370370366</v>
      </c>
      <c r="J15" s="4">
        <v>0.06797453703703704</v>
      </c>
      <c r="K15" s="4">
        <v>0.06797453703703704</v>
      </c>
      <c r="L15" s="4">
        <v>0.04671296296296296</v>
      </c>
      <c r="M15" s="4">
        <v>0.06072685185185185</v>
      </c>
      <c r="N15" s="4">
        <v>0.027881944444444445</v>
      </c>
      <c r="O15" s="4">
        <v>0.061340277777777785</v>
      </c>
      <c r="P15" s="4">
        <v>0.07769675925925926</v>
      </c>
      <c r="Q15" s="4">
        <v>0.05827256944444444</v>
      </c>
      <c r="R15" s="4">
        <v>0.018958333333333334</v>
      </c>
      <c r="S15" s="4">
        <v>0.06825</v>
      </c>
      <c r="T15" s="4">
        <v>0.15243055555555557</v>
      </c>
      <c r="U15" s="4">
        <v>0.057923611111111106</v>
      </c>
      <c r="V15" s="3"/>
      <c r="W15" s="3"/>
      <c r="X15" s="11">
        <f t="shared" si="0"/>
        <v>0.2852447916666666</v>
      </c>
      <c r="Y15" s="5">
        <v>7</v>
      </c>
      <c r="Z15" s="4">
        <v>0.0104166666666667</v>
      </c>
      <c r="AA15" s="4">
        <v>0.00347222222222222</v>
      </c>
      <c r="AB15" s="4">
        <f t="shared" si="1"/>
        <v>0.06825</v>
      </c>
      <c r="AC15" s="4">
        <v>0.06797453703703704</v>
      </c>
      <c r="AD15" s="6"/>
    </row>
    <row r="16" spans="1:30" ht="15">
      <c r="A16" s="1">
        <v>15</v>
      </c>
      <c r="B16" s="2" t="s">
        <v>309</v>
      </c>
      <c r="C16" s="2" t="s">
        <v>213</v>
      </c>
      <c r="D16" s="2" t="s">
        <v>31</v>
      </c>
      <c r="E16" s="1">
        <v>1971</v>
      </c>
      <c r="F16" s="2" t="s">
        <v>32</v>
      </c>
      <c r="G16" s="2" t="s">
        <v>101</v>
      </c>
      <c r="H16" s="4">
        <v>0.0583912037037037</v>
      </c>
      <c r="I16" s="4">
        <v>0.055471643518518514</v>
      </c>
      <c r="J16" s="4">
        <v>0.05835648148148148</v>
      </c>
      <c r="K16" s="4">
        <v>0.05835648148148148</v>
      </c>
      <c r="L16" s="4">
        <v>0.04524305555555556</v>
      </c>
      <c r="M16" s="4">
        <v>0.05881597222222223</v>
      </c>
      <c r="N16" s="4">
        <v>0.0259375</v>
      </c>
      <c r="O16" s="4">
        <v>0.0570625</v>
      </c>
      <c r="P16" s="4">
        <v>0.07504629629629629</v>
      </c>
      <c r="Q16" s="4">
        <v>0.05628472222222222</v>
      </c>
      <c r="R16" s="3"/>
      <c r="S16" s="3"/>
      <c r="T16" s="3"/>
      <c r="U16" s="3"/>
      <c r="V16" s="3"/>
      <c r="W16" s="3"/>
      <c r="X16" s="11">
        <f t="shared" si="0"/>
        <v>0.28599131944444445</v>
      </c>
      <c r="Y16" s="5">
        <v>5</v>
      </c>
      <c r="Z16" s="3"/>
      <c r="AA16" s="3"/>
      <c r="AB16" s="6"/>
      <c r="AC16" s="6"/>
      <c r="AD16" s="6"/>
    </row>
    <row r="17" spans="1:30" ht="15">
      <c r="A17" s="1">
        <v>16</v>
      </c>
      <c r="B17" s="2" t="s">
        <v>191</v>
      </c>
      <c r="C17" s="2" t="s">
        <v>192</v>
      </c>
      <c r="D17" s="2" t="s">
        <v>31</v>
      </c>
      <c r="E17" s="1">
        <v>1971</v>
      </c>
      <c r="F17" s="2" t="s">
        <v>32</v>
      </c>
      <c r="G17" s="2" t="s">
        <v>70</v>
      </c>
      <c r="H17" s="4">
        <v>0.06667824074074075</v>
      </c>
      <c r="I17" s="4">
        <v>0.06334432870370371</v>
      </c>
      <c r="J17" s="4">
        <v>0.062175925925925926</v>
      </c>
      <c r="K17" s="4">
        <v>0.062175925925925926</v>
      </c>
      <c r="L17" s="4">
        <v>0.045856481481481484</v>
      </c>
      <c r="M17" s="4">
        <v>0.05961342592592593</v>
      </c>
      <c r="N17" s="3"/>
      <c r="O17" s="3"/>
      <c r="P17" s="3"/>
      <c r="Q17" s="3"/>
      <c r="R17" s="4">
        <v>0.017997685185185186</v>
      </c>
      <c r="S17" s="4">
        <v>0.06479166666666668</v>
      </c>
      <c r="T17" s="4">
        <v>0.16341435185185185</v>
      </c>
      <c r="U17" s="4">
        <v>0.0620974537037037</v>
      </c>
      <c r="V17" s="4">
        <v>0.060335648148148145</v>
      </c>
      <c r="W17" s="4">
        <v>0.060335648148148145</v>
      </c>
      <c r="X17" s="11">
        <f t="shared" si="0"/>
        <v>0.2936778935185185</v>
      </c>
      <c r="Y17" s="5">
        <v>6</v>
      </c>
      <c r="Z17" s="4">
        <v>0.0104166666666667</v>
      </c>
      <c r="AA17" s="4">
        <v>0.00347222222222222</v>
      </c>
      <c r="AB17" s="7">
        <f>MAX(I17,K17,M17,O17,Q17,S17,U17,W17)</f>
        <v>0.06479166666666668</v>
      </c>
      <c r="AC17" s="6"/>
      <c r="AD17" s="6"/>
    </row>
    <row r="18" spans="1:30" ht="15">
      <c r="A18" s="1">
        <v>17</v>
      </c>
      <c r="B18" s="2" t="s">
        <v>119</v>
      </c>
      <c r="C18" s="2" t="s">
        <v>305</v>
      </c>
      <c r="D18" s="2" t="s">
        <v>31</v>
      </c>
      <c r="E18" s="1">
        <v>1972</v>
      </c>
      <c r="F18" s="2" t="s">
        <v>32</v>
      </c>
      <c r="G18" s="2" t="s">
        <v>152</v>
      </c>
      <c r="H18" s="4">
        <v>0.06752314814814815</v>
      </c>
      <c r="I18" s="4">
        <v>0.06414699074074075</v>
      </c>
      <c r="J18" s="4">
        <v>0.0631712962962963</v>
      </c>
      <c r="K18" s="4">
        <v>0.0631712962962963</v>
      </c>
      <c r="L18" s="4">
        <v>0.04528935185185185</v>
      </c>
      <c r="M18" s="4">
        <v>0.05887615740740741</v>
      </c>
      <c r="N18" s="4">
        <v>0.027280092592592592</v>
      </c>
      <c r="O18" s="4">
        <v>0.060016203703703704</v>
      </c>
      <c r="P18" s="3"/>
      <c r="Q18" s="3"/>
      <c r="R18" s="4">
        <v>0.017534722222222222</v>
      </c>
      <c r="S18" s="4">
        <v>0.063125</v>
      </c>
      <c r="T18" s="3"/>
      <c r="U18" s="3"/>
      <c r="V18" s="4">
        <v>0.06185185185185185</v>
      </c>
      <c r="W18" s="4">
        <v>0.06185185185185185</v>
      </c>
      <c r="X18" s="11">
        <f t="shared" si="0"/>
        <v>0.29662384259259256</v>
      </c>
      <c r="Y18" s="5">
        <v>6</v>
      </c>
      <c r="Z18" s="4">
        <v>0.0104166666666667</v>
      </c>
      <c r="AA18" s="3"/>
      <c r="AB18" s="7">
        <f>MAX(I18,K18,M18,O18,Q18,S18,U18,W18)</f>
        <v>0.06414699074074075</v>
      </c>
      <c r="AC18" s="6"/>
      <c r="AD18" s="6"/>
    </row>
    <row r="19" spans="1:30" ht="15">
      <c r="A19" s="1">
        <v>18</v>
      </c>
      <c r="B19" s="2" t="s">
        <v>241</v>
      </c>
      <c r="C19" s="2" t="s">
        <v>161</v>
      </c>
      <c r="D19" s="2" t="s">
        <v>31</v>
      </c>
      <c r="E19" s="1">
        <v>1969</v>
      </c>
      <c r="F19" s="2" t="s">
        <v>32</v>
      </c>
      <c r="G19" s="2" t="s">
        <v>242</v>
      </c>
      <c r="H19" s="4">
        <v>0.07659722222222222</v>
      </c>
      <c r="I19" s="4">
        <v>0.07276736111111111</v>
      </c>
      <c r="J19" s="4">
        <v>0.06729166666666667</v>
      </c>
      <c r="K19" s="4">
        <v>0.06729166666666667</v>
      </c>
      <c r="L19" s="4">
        <v>0.048310185185185185</v>
      </c>
      <c r="M19" s="4">
        <v>0.06280324074074074</v>
      </c>
      <c r="N19" s="4">
        <v>0.029456018518518517</v>
      </c>
      <c r="O19" s="4">
        <v>0.06480324074074074</v>
      </c>
      <c r="P19" s="3"/>
      <c r="Q19" s="3"/>
      <c r="R19" s="3"/>
      <c r="S19" s="3"/>
      <c r="T19" s="4">
        <v>0.1451273148148148</v>
      </c>
      <c r="U19" s="4">
        <v>0.055148379629629624</v>
      </c>
      <c r="V19" s="4">
        <v>0.06458333333333334</v>
      </c>
      <c r="W19" s="4">
        <v>0.06458333333333334</v>
      </c>
      <c r="X19" s="11">
        <f t="shared" si="0"/>
        <v>0.3007409722222222</v>
      </c>
      <c r="Y19" s="5">
        <v>6</v>
      </c>
      <c r="Z19" s="4">
        <v>0.0104166666666667</v>
      </c>
      <c r="AA19" s="4">
        <v>0.00347222222222222</v>
      </c>
      <c r="AB19" s="7">
        <f>MAX(I19,K19,M19,O19,Q19,S19,U19,W19)</f>
        <v>0.07276736111111111</v>
      </c>
      <c r="AC19" s="6"/>
      <c r="AD19" s="6"/>
    </row>
    <row r="20" spans="1:30" ht="15">
      <c r="A20" s="1">
        <v>19</v>
      </c>
      <c r="B20" s="2" t="s">
        <v>245</v>
      </c>
      <c r="C20" s="2" t="s">
        <v>49</v>
      </c>
      <c r="D20" s="2" t="s">
        <v>31</v>
      </c>
      <c r="E20" s="1">
        <v>1969</v>
      </c>
      <c r="F20" s="2" t="s">
        <v>32</v>
      </c>
      <c r="G20" s="2" t="s">
        <v>107</v>
      </c>
      <c r="H20" s="3"/>
      <c r="I20" s="3"/>
      <c r="J20" s="4">
        <v>0.06403935185185185</v>
      </c>
      <c r="K20" s="4">
        <v>0.06403935185185185</v>
      </c>
      <c r="L20" s="4">
        <v>0.04814814814814815</v>
      </c>
      <c r="M20" s="4">
        <v>0.06259259259259259</v>
      </c>
      <c r="N20" s="4">
        <v>0.028969907407407406</v>
      </c>
      <c r="O20" s="4">
        <v>0.0637337962962963</v>
      </c>
      <c r="P20" s="4">
        <v>0.08377314814814815</v>
      </c>
      <c r="Q20" s="4">
        <v>0.06282986111111111</v>
      </c>
      <c r="R20" s="3"/>
      <c r="S20" s="3"/>
      <c r="T20" s="4">
        <v>0.14430555555555555</v>
      </c>
      <c r="U20" s="4">
        <v>0.054836111111111106</v>
      </c>
      <c r="V20" s="3"/>
      <c r="W20" s="3"/>
      <c r="X20" s="11">
        <f t="shared" si="0"/>
        <v>0.30455949074074073</v>
      </c>
      <c r="Y20" s="5">
        <v>5</v>
      </c>
      <c r="Z20" s="3"/>
      <c r="AA20" s="4">
        <v>0.00347222222222222</v>
      </c>
      <c r="AB20" s="6"/>
      <c r="AC20" s="6"/>
      <c r="AD20" s="6"/>
    </row>
    <row r="21" spans="1:30" ht="15">
      <c r="A21" s="1">
        <v>20</v>
      </c>
      <c r="B21" s="2" t="s">
        <v>310</v>
      </c>
      <c r="C21" s="2" t="s">
        <v>130</v>
      </c>
      <c r="D21" s="2" t="s">
        <v>31</v>
      </c>
      <c r="E21" s="1">
        <v>1970</v>
      </c>
      <c r="F21" s="2" t="s">
        <v>32</v>
      </c>
      <c r="G21" s="2" t="s">
        <v>177</v>
      </c>
      <c r="H21" s="4">
        <v>0.07184027777777778</v>
      </c>
      <c r="I21" s="4">
        <v>0.06824826388888888</v>
      </c>
      <c r="J21" s="4">
        <v>0.06336805555555555</v>
      </c>
      <c r="K21" s="4">
        <v>0.06336805555555555</v>
      </c>
      <c r="L21" s="4">
        <v>0.04748842592592593</v>
      </c>
      <c r="M21" s="4">
        <v>0.06173495370370371</v>
      </c>
      <c r="N21" s="4">
        <v>0.028182870370370372</v>
      </c>
      <c r="O21" s="4">
        <v>0.06200231481481482</v>
      </c>
      <c r="P21" s="3"/>
      <c r="Q21" s="3"/>
      <c r="R21" s="3"/>
      <c r="S21" s="3"/>
      <c r="T21" s="3"/>
      <c r="U21" s="3"/>
      <c r="V21" s="4">
        <v>0.06413194444444445</v>
      </c>
      <c r="W21" s="4">
        <v>0.06413194444444445</v>
      </c>
      <c r="X21" s="11">
        <f t="shared" si="0"/>
        <v>0.3194855324074074</v>
      </c>
      <c r="Y21" s="5">
        <v>5</v>
      </c>
      <c r="Z21" s="3"/>
      <c r="AA21" s="3"/>
      <c r="AB21" s="6"/>
      <c r="AC21" s="6"/>
      <c r="AD21" s="6"/>
    </row>
    <row r="22" spans="1:30" ht="15">
      <c r="A22" s="1">
        <v>21</v>
      </c>
      <c r="B22" s="2" t="s">
        <v>308</v>
      </c>
      <c r="C22" s="2" t="s">
        <v>116</v>
      </c>
      <c r="D22" s="2" t="s">
        <v>31</v>
      </c>
      <c r="E22" s="1">
        <v>1970</v>
      </c>
      <c r="F22" s="2" t="s">
        <v>32</v>
      </c>
      <c r="G22" s="2" t="s">
        <v>306</v>
      </c>
      <c r="H22" s="3"/>
      <c r="I22" s="3"/>
      <c r="J22" s="4">
        <v>0.07590277777777778</v>
      </c>
      <c r="K22" s="4">
        <v>0.07590277777777778</v>
      </c>
      <c r="L22" s="4">
        <v>0.049166666666666664</v>
      </c>
      <c r="M22" s="4">
        <v>0.06391666666666666</v>
      </c>
      <c r="N22" s="4">
        <v>0.03009259259259259</v>
      </c>
      <c r="O22" s="4">
        <v>0.06620370370370371</v>
      </c>
      <c r="P22" s="4">
        <v>0.08181712962962963</v>
      </c>
      <c r="Q22" s="4">
        <v>0.061362847222222225</v>
      </c>
      <c r="R22" s="3"/>
      <c r="S22" s="3"/>
      <c r="T22" s="3"/>
      <c r="U22" s="3"/>
      <c r="V22" s="4">
        <v>0.06635416666666667</v>
      </c>
      <c r="W22" s="4">
        <v>0.06635416666666667</v>
      </c>
      <c r="X22" s="11">
        <f t="shared" si="0"/>
        <v>0.33374016203703705</v>
      </c>
      <c r="Y22" s="5">
        <v>5</v>
      </c>
      <c r="Z22" s="3"/>
      <c r="AA22" s="3"/>
      <c r="AB22" s="6"/>
      <c r="AC22" s="6"/>
      <c r="AD22" s="6"/>
    </row>
    <row r="23" spans="1:30" ht="15">
      <c r="A23" s="1">
        <v>22</v>
      </c>
      <c r="B23" s="2" t="s">
        <v>170</v>
      </c>
      <c r="C23" s="2" t="s">
        <v>171</v>
      </c>
      <c r="D23" s="2" t="s">
        <v>31</v>
      </c>
      <c r="E23" s="1">
        <v>1970</v>
      </c>
      <c r="F23" s="2" t="s">
        <v>32</v>
      </c>
      <c r="G23" s="2" t="s">
        <v>43</v>
      </c>
      <c r="H23" s="4">
        <v>0.07504629629629629</v>
      </c>
      <c r="I23" s="4">
        <v>0.07129398148148147</v>
      </c>
      <c r="J23" s="4">
        <v>0.0700925925925926</v>
      </c>
      <c r="K23" s="4">
        <v>0.0700925925925926</v>
      </c>
      <c r="L23" s="4">
        <v>0.050208333333333334</v>
      </c>
      <c r="M23" s="4">
        <v>0.06527083333333333</v>
      </c>
      <c r="N23" s="4">
        <v>0.030497685185185187</v>
      </c>
      <c r="O23" s="4">
        <v>0.06709490740740742</v>
      </c>
      <c r="P23" s="3"/>
      <c r="Q23" s="3"/>
      <c r="R23" s="3"/>
      <c r="S23" s="3"/>
      <c r="T23" s="4">
        <v>0.1696412037037037</v>
      </c>
      <c r="U23" s="4">
        <v>0.06446365740740741</v>
      </c>
      <c r="V23" s="3"/>
      <c r="W23" s="3"/>
      <c r="X23" s="11">
        <f t="shared" si="0"/>
        <v>0.33474375</v>
      </c>
      <c r="Y23" s="5">
        <v>5</v>
      </c>
      <c r="Z23" s="3"/>
      <c r="AA23" s="4">
        <v>0.00347222222222222</v>
      </c>
      <c r="AB23" s="6"/>
      <c r="AC23" s="6"/>
      <c r="AD23" s="6"/>
    </row>
    <row r="24" spans="1:30" ht="15">
      <c r="A24" s="1">
        <v>23</v>
      </c>
      <c r="B24" s="2" t="s">
        <v>124</v>
      </c>
      <c r="C24" s="2" t="s">
        <v>30</v>
      </c>
      <c r="D24" s="2" t="s">
        <v>31</v>
      </c>
      <c r="E24" s="1">
        <v>1972</v>
      </c>
      <c r="F24" s="2" t="s">
        <v>32</v>
      </c>
      <c r="G24" s="2" t="s">
        <v>127</v>
      </c>
      <c r="H24" s="3"/>
      <c r="I24" s="3"/>
      <c r="J24" s="4">
        <v>0.07206018518518519</v>
      </c>
      <c r="K24" s="4">
        <v>0.07206018518518519</v>
      </c>
      <c r="L24" s="3"/>
      <c r="M24" s="3"/>
      <c r="N24" s="4">
        <v>0.030081018518518517</v>
      </c>
      <c r="O24" s="4">
        <v>0.06617824074074075</v>
      </c>
      <c r="P24" s="4">
        <v>0.08969907407407407</v>
      </c>
      <c r="Q24" s="4">
        <v>0.06727430555555555</v>
      </c>
      <c r="R24" s="3"/>
      <c r="S24" s="3"/>
      <c r="T24" s="4">
        <v>0.17298611111111112</v>
      </c>
      <c r="U24" s="4">
        <v>0.06573472222222221</v>
      </c>
      <c r="V24" s="4">
        <v>0.07050925925925926</v>
      </c>
      <c r="W24" s="4">
        <v>0.07050925925925926</v>
      </c>
      <c r="X24" s="11">
        <f t="shared" si="0"/>
        <v>0.3382844907407408</v>
      </c>
      <c r="Y24" s="5">
        <v>5</v>
      </c>
      <c r="Z24" s="3"/>
      <c r="AA24" s="4">
        <v>0.00347222222222222</v>
      </c>
      <c r="AB24" s="6"/>
      <c r="AC24" s="6"/>
      <c r="AD24" s="6"/>
    </row>
    <row r="25" spans="1:30" ht="15">
      <c r="A25" s="1">
        <v>24</v>
      </c>
      <c r="B25" s="2" t="s">
        <v>138</v>
      </c>
      <c r="C25" s="2" t="s">
        <v>139</v>
      </c>
      <c r="D25" s="2" t="s">
        <v>31</v>
      </c>
      <c r="E25" s="1">
        <v>1969</v>
      </c>
      <c r="F25" s="2" t="s">
        <v>32</v>
      </c>
      <c r="G25" s="2" t="s">
        <v>140</v>
      </c>
      <c r="H25" s="4">
        <v>0.07232638888888888</v>
      </c>
      <c r="I25" s="4">
        <v>0.06871006944444444</v>
      </c>
      <c r="J25" s="4">
        <v>0.06622685185185186</v>
      </c>
      <c r="K25" s="4">
        <v>0.06622685185185186</v>
      </c>
      <c r="L25" s="4">
        <v>0.05070601851851852</v>
      </c>
      <c r="M25" s="4">
        <v>0.06591782407407408</v>
      </c>
      <c r="N25" s="3"/>
      <c r="O25" s="3"/>
      <c r="P25" s="3"/>
      <c r="Q25" s="3"/>
      <c r="R25" s="4">
        <v>0.020300925925925927</v>
      </c>
      <c r="S25" s="4">
        <v>0.07308333333333333</v>
      </c>
      <c r="T25" s="4">
        <v>0.18342592592592594</v>
      </c>
      <c r="U25" s="4">
        <v>0.06970185185185185</v>
      </c>
      <c r="V25" s="3"/>
      <c r="W25" s="3"/>
      <c r="X25" s="11">
        <f t="shared" si="0"/>
        <v>0.3401677083333334</v>
      </c>
      <c r="Y25" s="5">
        <v>5</v>
      </c>
      <c r="Z25" s="3"/>
      <c r="AA25" s="4">
        <v>0.00347222222222222</v>
      </c>
      <c r="AB25" s="6"/>
      <c r="AC25" s="6"/>
      <c r="AD25" s="6"/>
    </row>
    <row r="26" spans="1:30" ht="15">
      <c r="A26" s="1">
        <v>25</v>
      </c>
      <c r="B26" s="2" t="s">
        <v>157</v>
      </c>
      <c r="C26" s="2" t="s">
        <v>116</v>
      </c>
      <c r="D26" s="2" t="s">
        <v>31</v>
      </c>
      <c r="E26" s="1">
        <v>1968</v>
      </c>
      <c r="F26" s="2" t="s">
        <v>32</v>
      </c>
      <c r="G26" s="2" t="s">
        <v>127</v>
      </c>
      <c r="H26" s="4">
        <v>0.07363425925925926</v>
      </c>
      <c r="I26" s="4">
        <v>0.0699525462962963</v>
      </c>
      <c r="J26" s="4">
        <v>0.073125</v>
      </c>
      <c r="K26" s="4">
        <v>0.073125</v>
      </c>
      <c r="L26" s="3"/>
      <c r="M26" s="3"/>
      <c r="N26" s="4">
        <v>0.030844907407407408</v>
      </c>
      <c r="O26" s="4">
        <v>0.0678587962962963</v>
      </c>
      <c r="P26" s="4">
        <v>0.09635416666666667</v>
      </c>
      <c r="Q26" s="4">
        <v>0.072265625</v>
      </c>
      <c r="R26" s="3"/>
      <c r="S26" s="3"/>
      <c r="T26" s="4">
        <v>0.1744675925925926</v>
      </c>
      <c r="U26" s="4">
        <v>0.06629768518518518</v>
      </c>
      <c r="V26" s="3"/>
      <c r="W26" s="3"/>
      <c r="X26" s="11">
        <f t="shared" si="0"/>
        <v>0.34602743055555557</v>
      </c>
      <c r="Y26" s="5">
        <v>5</v>
      </c>
      <c r="Z26" s="3"/>
      <c r="AA26" s="4">
        <v>0.00347222222222222</v>
      </c>
      <c r="AB26" s="6"/>
      <c r="AC26" s="6"/>
      <c r="AD26" s="6"/>
    </row>
    <row r="27" spans="1:30" ht="15">
      <c r="A27" s="1">
        <v>26</v>
      </c>
      <c r="B27" s="2" t="s">
        <v>126</v>
      </c>
      <c r="C27" s="2" t="s">
        <v>51</v>
      </c>
      <c r="D27" s="2" t="s">
        <v>31</v>
      </c>
      <c r="E27" s="1">
        <v>1968</v>
      </c>
      <c r="F27" s="2" t="s">
        <v>32</v>
      </c>
      <c r="G27" s="2" t="s">
        <v>127</v>
      </c>
      <c r="H27" s="3"/>
      <c r="I27" s="3"/>
      <c r="J27" s="4">
        <v>0.0755787037037037</v>
      </c>
      <c r="K27" s="4">
        <v>0.0755787037037037</v>
      </c>
      <c r="L27" s="4">
        <v>0.053981481481481484</v>
      </c>
      <c r="M27" s="4">
        <v>0.07017592592592593</v>
      </c>
      <c r="N27" s="4">
        <v>0.034652777777777775</v>
      </c>
      <c r="O27" s="4">
        <v>0.07623611111111112</v>
      </c>
      <c r="P27" s="4">
        <v>0.09743055555555556</v>
      </c>
      <c r="Q27" s="4">
        <v>0.07307291666666667</v>
      </c>
      <c r="R27" s="4">
        <v>0.023541666666666666</v>
      </c>
      <c r="S27" s="4">
        <v>0.08474999999999999</v>
      </c>
      <c r="T27" s="4">
        <v>0.18730324074074073</v>
      </c>
      <c r="U27" s="4">
        <v>0.07117523148148149</v>
      </c>
      <c r="V27" s="3"/>
      <c r="W27" s="3"/>
      <c r="X27" s="11">
        <f t="shared" si="0"/>
        <v>0.35235</v>
      </c>
      <c r="Y27" s="5">
        <v>6</v>
      </c>
      <c r="Z27" s="4">
        <v>0.0104166666666667</v>
      </c>
      <c r="AA27" s="4">
        <v>0.00347222222222222</v>
      </c>
      <c r="AB27" s="7">
        <f>MAX(I27,K27,M27,O27,Q27,S27,U27,W27)</f>
        <v>0.08474999999999999</v>
      </c>
      <c r="AC27" s="6"/>
      <c r="AD27" s="6"/>
    </row>
    <row r="28" spans="1:30" ht="15">
      <c r="A28" s="1">
        <v>27</v>
      </c>
      <c r="B28" s="2" t="s">
        <v>119</v>
      </c>
      <c r="C28" s="2" t="s">
        <v>39</v>
      </c>
      <c r="D28" s="2" t="s">
        <v>31</v>
      </c>
      <c r="E28" s="1">
        <v>1969</v>
      </c>
      <c r="F28" s="2" t="s">
        <v>32</v>
      </c>
      <c r="G28" s="2" t="s">
        <v>120</v>
      </c>
      <c r="H28" s="4">
        <v>0.08024305555555555</v>
      </c>
      <c r="I28" s="4">
        <v>0.07623090277777778</v>
      </c>
      <c r="J28" s="4">
        <v>0.07467592592592592</v>
      </c>
      <c r="K28" s="4">
        <v>0.07467592592592592</v>
      </c>
      <c r="L28" s="4">
        <v>0.058680555555555555</v>
      </c>
      <c r="M28" s="4">
        <v>0.07628472222222223</v>
      </c>
      <c r="N28" s="4">
        <v>0.03273148148148148</v>
      </c>
      <c r="O28" s="4">
        <v>0.07200925925925926</v>
      </c>
      <c r="P28" s="4">
        <v>0.09787037037037037</v>
      </c>
      <c r="Q28" s="4">
        <v>0.07340277777777778</v>
      </c>
      <c r="R28" s="4">
        <v>0.02386574074074074</v>
      </c>
      <c r="S28" s="4">
        <v>0.08591666666666668</v>
      </c>
      <c r="T28" s="4">
        <v>0.18758101851851852</v>
      </c>
      <c r="U28" s="4">
        <v>0.07128078703703704</v>
      </c>
      <c r="V28" s="3"/>
      <c r="W28" s="3"/>
      <c r="X28" s="11">
        <f t="shared" si="0"/>
        <v>0.3537645833333332</v>
      </c>
      <c r="Y28" s="5">
        <v>7</v>
      </c>
      <c r="Z28" s="4">
        <v>0.0104166666666667</v>
      </c>
      <c r="AA28" s="4">
        <v>0.00347222222222222</v>
      </c>
      <c r="AB28" s="4">
        <f>MAX(I28,K28,M28,O28,Q28,S28,U28,W28)</f>
        <v>0.08591666666666668</v>
      </c>
      <c r="AC28" s="4">
        <v>0.07623090277777778</v>
      </c>
      <c r="AD28" s="6"/>
    </row>
    <row r="29" spans="1:30" ht="15">
      <c r="A29" s="1">
        <v>28</v>
      </c>
      <c r="B29" s="2" t="s">
        <v>311</v>
      </c>
      <c r="C29" s="2" t="s">
        <v>77</v>
      </c>
      <c r="D29" s="2" t="s">
        <v>31</v>
      </c>
      <c r="E29" s="1">
        <v>1970</v>
      </c>
      <c r="F29" s="2" t="s">
        <v>32</v>
      </c>
      <c r="G29" s="2" t="s">
        <v>102</v>
      </c>
      <c r="H29" s="4">
        <v>0.10740740740740741</v>
      </c>
      <c r="I29" s="4">
        <v>0.10203703703703704</v>
      </c>
      <c r="J29" s="4">
        <v>0.07626157407407408</v>
      </c>
      <c r="K29" s="4">
        <v>0.07626157407407408</v>
      </c>
      <c r="L29" s="4">
        <v>0.05877314814814815</v>
      </c>
      <c r="M29" s="4">
        <v>0.0764050925925926</v>
      </c>
      <c r="N29" s="4">
        <v>0.033275462962962965</v>
      </c>
      <c r="O29" s="4">
        <v>0.07320601851851853</v>
      </c>
      <c r="P29" s="4">
        <v>0.10711805555555555</v>
      </c>
      <c r="Q29" s="4">
        <v>0.08033854166666667</v>
      </c>
      <c r="R29" s="4">
        <v>0.02096064814814815</v>
      </c>
      <c r="S29" s="4">
        <v>0.07545833333333334</v>
      </c>
      <c r="T29" s="3"/>
      <c r="U29" s="3"/>
      <c r="V29" s="4">
        <v>0.08158564814814814</v>
      </c>
      <c r="W29" s="4">
        <v>0.08158564814814814</v>
      </c>
      <c r="X29" s="11">
        <f t="shared" si="0"/>
        <v>0.3712528935185184</v>
      </c>
      <c r="Y29" s="5">
        <v>7</v>
      </c>
      <c r="Z29" s="4">
        <v>0.0104166666666667</v>
      </c>
      <c r="AA29" s="3"/>
      <c r="AB29" s="4">
        <f>MAX(I29,K29,M29,O29,Q29,S29,U29,W29)</f>
        <v>0.10203703703703704</v>
      </c>
      <c r="AC29" s="4">
        <v>0.08158564814814814</v>
      </c>
      <c r="AD29" s="6"/>
    </row>
    <row r="30" spans="1:30" ht="15">
      <c r="A30" s="1">
        <v>29</v>
      </c>
      <c r="B30" s="2" t="s">
        <v>184</v>
      </c>
      <c r="C30" s="2" t="s">
        <v>63</v>
      </c>
      <c r="D30" s="2" t="s">
        <v>31</v>
      </c>
      <c r="E30" s="1">
        <v>1970</v>
      </c>
      <c r="F30" s="2" t="s">
        <v>32</v>
      </c>
      <c r="G30" s="2" t="s">
        <v>101</v>
      </c>
      <c r="H30" s="4">
        <v>0.09020833333333333</v>
      </c>
      <c r="I30" s="4">
        <v>0.08569791666666667</v>
      </c>
      <c r="J30" s="3"/>
      <c r="K30" s="3"/>
      <c r="L30" s="4">
        <v>0.058506944444444445</v>
      </c>
      <c r="M30" s="4">
        <v>0.07605902777777777</v>
      </c>
      <c r="N30" s="4">
        <v>0.03840277777777778</v>
      </c>
      <c r="O30" s="4">
        <v>0.08448611111111112</v>
      </c>
      <c r="P30" s="4">
        <v>0.10224537037037038</v>
      </c>
      <c r="Q30" s="4">
        <v>0.07668402777777777</v>
      </c>
      <c r="R30" s="3"/>
      <c r="S30" s="3"/>
      <c r="T30" s="4">
        <v>0.16502314814814814</v>
      </c>
      <c r="U30" s="4">
        <v>0.06270879629629629</v>
      </c>
      <c r="V30" s="3"/>
      <c r="W30" s="3"/>
      <c r="X30" s="11">
        <f t="shared" si="0"/>
        <v>0.3821636574074074</v>
      </c>
      <c r="Y30" s="5">
        <v>5</v>
      </c>
      <c r="Z30" s="3"/>
      <c r="AA30" s="4">
        <v>0.00347222222222222</v>
      </c>
      <c r="AB30" s="6"/>
      <c r="AC30" s="6"/>
      <c r="AD30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C23" sqref="C23"/>
    </sheetView>
  </sheetViews>
  <sheetFormatPr defaultColWidth="83.7109375" defaultRowHeight="15"/>
  <cols>
    <col min="1" max="1" width="3.421875" style="0" bestFit="1" customWidth="1"/>
    <col min="2" max="2" width="11.7109375" style="0" bestFit="1" customWidth="1"/>
    <col min="3" max="3" width="12.28125" style="0" bestFit="1" customWidth="1"/>
    <col min="4" max="4" width="5.00390625" style="0" bestFit="1" customWidth="1"/>
    <col min="5" max="5" width="4.57421875" style="0" bestFit="1" customWidth="1"/>
    <col min="6" max="6" width="7.7109375" style="0" bestFit="1" customWidth="1"/>
    <col min="7" max="7" width="26.7109375" style="0" bestFit="1" customWidth="1"/>
    <col min="8" max="8" width="7.00390625" style="0" bestFit="1" customWidth="1"/>
    <col min="9" max="11" width="10.57421875" style="0" bestFit="1" customWidth="1"/>
    <col min="12" max="12" width="7.140625" style="0" bestFit="1" customWidth="1"/>
    <col min="13" max="13" width="10.57421875" style="0" bestFit="1" customWidth="1"/>
    <col min="14" max="14" width="10.28125" style="0" bestFit="1" customWidth="1"/>
    <col min="15" max="15" width="10.57421875" style="0" bestFit="1" customWidth="1"/>
    <col min="16" max="16" width="7.00390625" style="0" bestFit="1" customWidth="1"/>
    <col min="17" max="17" width="10.57421875" style="0" bestFit="1" customWidth="1"/>
    <col min="18" max="18" width="7.00390625" style="0" bestFit="1" customWidth="1"/>
    <col min="19" max="19" width="10.57421875" style="0" bestFit="1" customWidth="1"/>
    <col min="20" max="20" width="12.8515625" style="0" bestFit="1" customWidth="1"/>
    <col min="21" max="21" width="10.57421875" style="0" bestFit="1" customWidth="1"/>
    <col min="22" max="22" width="13.8515625" style="0" bestFit="1" customWidth="1"/>
    <col min="23" max="23" width="10.57421875" style="0" bestFit="1" customWidth="1"/>
    <col min="24" max="24" width="7.00390625" style="0" bestFit="1" customWidth="1"/>
    <col min="25" max="25" width="5.00390625" style="0" bestFit="1" customWidth="1"/>
    <col min="26" max="26" width="7.00390625" style="0" bestFit="1" customWidth="1"/>
    <col min="27" max="27" width="12.57421875" style="0" bestFit="1" customWidth="1"/>
    <col min="28" max="30" width="7.00390625" style="0" bestFit="1" customWidth="1"/>
  </cols>
  <sheetData>
    <row r="1" spans="1:30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21</v>
      </c>
      <c r="S1" s="9" t="s">
        <v>20</v>
      </c>
      <c r="T1" s="9" t="s">
        <v>19</v>
      </c>
      <c r="U1" s="9" t="s">
        <v>22</v>
      </c>
      <c r="V1" s="9" t="s">
        <v>23</v>
      </c>
      <c r="W1" s="9" t="s">
        <v>24</v>
      </c>
      <c r="X1" s="9" t="s">
        <v>17</v>
      </c>
      <c r="Y1" s="10" t="s">
        <v>18</v>
      </c>
      <c r="Z1" s="9" t="s">
        <v>25</v>
      </c>
      <c r="AA1" s="9" t="s">
        <v>26</v>
      </c>
      <c r="AB1" s="9" t="s">
        <v>376</v>
      </c>
      <c r="AC1" s="9" t="s">
        <v>377</v>
      </c>
      <c r="AD1" s="9" t="s">
        <v>378</v>
      </c>
    </row>
    <row r="2" spans="1:30" ht="15">
      <c r="A2" s="1">
        <v>1</v>
      </c>
      <c r="B2" s="2" t="s">
        <v>285</v>
      </c>
      <c r="C2" s="2" t="s">
        <v>243</v>
      </c>
      <c r="D2" s="2" t="s">
        <v>31</v>
      </c>
      <c r="E2" s="1">
        <v>1966</v>
      </c>
      <c r="F2" s="2" t="s">
        <v>34</v>
      </c>
      <c r="G2" s="2" t="s">
        <v>286</v>
      </c>
      <c r="H2" s="4">
        <v>0.054675925925925926</v>
      </c>
      <c r="I2" s="4">
        <v>0.05194212962962963</v>
      </c>
      <c r="J2" s="4">
        <v>0.05226851851851852</v>
      </c>
      <c r="K2" s="4">
        <v>0.05226851851851852</v>
      </c>
      <c r="L2" s="4">
        <v>0.03782407407407407</v>
      </c>
      <c r="M2" s="4">
        <v>0.049171296296296296</v>
      </c>
      <c r="N2" s="4">
        <v>0.023310185185185184</v>
      </c>
      <c r="O2" s="4">
        <v>0.05128240740740741</v>
      </c>
      <c r="P2" s="4">
        <v>0.06532407407407408</v>
      </c>
      <c r="Q2" s="4">
        <v>0.048993055555555554</v>
      </c>
      <c r="R2" s="3"/>
      <c r="S2" s="3"/>
      <c r="T2" s="4">
        <v>0.11313657407407407</v>
      </c>
      <c r="U2" s="4">
        <v>0.04299189814814815</v>
      </c>
      <c r="V2" s="4">
        <v>0.05178240740740741</v>
      </c>
      <c r="W2" s="4">
        <v>0.05178240740740741</v>
      </c>
      <c r="X2" s="11">
        <f aca="true" t="shared" si="0" ref="X2:X39">I2+K2+M2+O2+Q2+S2+U2+W2-Z2-AA2-AB2-AC2-AD2</f>
        <v>0.23033217592592592</v>
      </c>
      <c r="Y2" s="5">
        <v>7</v>
      </c>
      <c r="Z2" s="4">
        <v>0.0104166666666667</v>
      </c>
      <c r="AA2" s="4">
        <v>0.00347222222222222</v>
      </c>
      <c r="AB2" s="4">
        <f aca="true" t="shared" si="1" ref="AB2:AB10">MAX(I2,K2,M2,O2,Q2,S2,U2,W2)</f>
        <v>0.05226851851851852</v>
      </c>
      <c r="AC2" s="4">
        <v>0.05194212962962963</v>
      </c>
      <c r="AD2" s="6"/>
    </row>
    <row r="3" spans="1:30" ht="15">
      <c r="A3" s="1">
        <v>2</v>
      </c>
      <c r="B3" s="2" t="s">
        <v>196</v>
      </c>
      <c r="C3" s="2" t="s">
        <v>54</v>
      </c>
      <c r="D3" s="2" t="s">
        <v>31</v>
      </c>
      <c r="E3" s="1">
        <v>1967</v>
      </c>
      <c r="F3" s="2" t="s">
        <v>34</v>
      </c>
      <c r="G3" s="2" t="s">
        <v>64</v>
      </c>
      <c r="H3" s="4">
        <v>0.05525462962962963</v>
      </c>
      <c r="I3" s="4">
        <v>0.05249189814814815</v>
      </c>
      <c r="J3" s="4">
        <v>0.05315972222222222</v>
      </c>
      <c r="K3" s="4">
        <v>0.05315972222222222</v>
      </c>
      <c r="L3" s="4">
        <v>0.03986111111111111</v>
      </c>
      <c r="M3" s="4">
        <v>0.051819444444444446</v>
      </c>
      <c r="N3" s="4">
        <v>0.023703703703703703</v>
      </c>
      <c r="O3" s="4">
        <v>0.05214814814814815</v>
      </c>
      <c r="P3" s="3"/>
      <c r="Q3" s="3"/>
      <c r="R3" s="4">
        <v>0.015185185185185185</v>
      </c>
      <c r="S3" s="4">
        <v>0.05466666666666667</v>
      </c>
      <c r="T3" s="4">
        <v>0.16089120370370372</v>
      </c>
      <c r="U3" s="4">
        <v>0.06113865740740741</v>
      </c>
      <c r="V3" s="4">
        <v>0.054328703703703705</v>
      </c>
      <c r="W3" s="4">
        <v>0.054328703703703705</v>
      </c>
      <c r="X3" s="11">
        <f t="shared" si="0"/>
        <v>0.2500590277777778</v>
      </c>
      <c r="Y3" s="5">
        <v>7</v>
      </c>
      <c r="Z3" s="4">
        <v>0.0104166666666667</v>
      </c>
      <c r="AA3" s="4">
        <v>0.00347222222222222</v>
      </c>
      <c r="AB3" s="4">
        <f t="shared" si="1"/>
        <v>0.06113865740740741</v>
      </c>
      <c r="AC3" s="4">
        <v>0.05466666666666667</v>
      </c>
      <c r="AD3" s="6"/>
    </row>
    <row r="4" spans="1:30" ht="15">
      <c r="A4" s="1">
        <v>3</v>
      </c>
      <c r="B4" s="2" t="s">
        <v>280</v>
      </c>
      <c r="C4" s="2" t="s">
        <v>253</v>
      </c>
      <c r="D4" s="2" t="s">
        <v>31</v>
      </c>
      <c r="E4" s="1">
        <v>1965</v>
      </c>
      <c r="F4" s="2" t="s">
        <v>34</v>
      </c>
      <c r="G4" s="2" t="s">
        <v>150</v>
      </c>
      <c r="H4" s="4">
        <v>0.05974537037037037</v>
      </c>
      <c r="I4" s="4">
        <v>0.05675810185185185</v>
      </c>
      <c r="J4" s="4">
        <v>0.05520833333333333</v>
      </c>
      <c r="K4" s="4">
        <v>0.05520833333333333</v>
      </c>
      <c r="L4" s="4">
        <v>0.041435185185185186</v>
      </c>
      <c r="M4" s="4">
        <v>0.05386574074074074</v>
      </c>
      <c r="N4" s="4">
        <v>0.0253125</v>
      </c>
      <c r="O4" s="4">
        <v>0.05568750000000001</v>
      </c>
      <c r="P4" s="4">
        <v>0.07167824074074074</v>
      </c>
      <c r="Q4" s="4">
        <v>0.05375868055555555</v>
      </c>
      <c r="R4" s="3"/>
      <c r="S4" s="3"/>
      <c r="T4" s="4">
        <v>0.12300925925925926</v>
      </c>
      <c r="U4" s="4">
        <v>0.04674351851851852</v>
      </c>
      <c r="V4" s="4">
        <v>0.05603009259259259</v>
      </c>
      <c r="W4" s="4">
        <v>0.05603009259259259</v>
      </c>
      <c r="X4" s="11">
        <f t="shared" si="0"/>
        <v>0.25137488425925925</v>
      </c>
      <c r="Y4" s="5">
        <v>7</v>
      </c>
      <c r="Z4" s="4">
        <v>0.0104166666666667</v>
      </c>
      <c r="AA4" s="4">
        <v>0.00347222222222222</v>
      </c>
      <c r="AB4" s="4">
        <f t="shared" si="1"/>
        <v>0.05675810185185185</v>
      </c>
      <c r="AC4" s="4">
        <v>0.05603009259259259</v>
      </c>
      <c r="AD4" s="6"/>
    </row>
    <row r="5" spans="1:30" ht="15">
      <c r="A5" s="1">
        <v>4</v>
      </c>
      <c r="B5" s="2" t="s">
        <v>274</v>
      </c>
      <c r="C5" s="2" t="s">
        <v>72</v>
      </c>
      <c r="D5" s="2" t="s">
        <v>31</v>
      </c>
      <c r="E5" s="1">
        <v>1963</v>
      </c>
      <c r="F5" s="2" t="s">
        <v>34</v>
      </c>
      <c r="G5" s="2" t="s">
        <v>102</v>
      </c>
      <c r="H5" s="4">
        <v>0.06351851851851852</v>
      </c>
      <c r="I5" s="4">
        <v>0.06034259259259259</v>
      </c>
      <c r="J5" s="4">
        <v>0.05903935185185185</v>
      </c>
      <c r="K5" s="4">
        <v>0.05903935185185185</v>
      </c>
      <c r="L5" s="4">
        <v>0.04380787037037037</v>
      </c>
      <c r="M5" s="4">
        <v>0.056950231481481484</v>
      </c>
      <c r="N5" s="4">
        <v>0.02775462962962963</v>
      </c>
      <c r="O5" s="4">
        <v>0.06106018518518519</v>
      </c>
      <c r="P5" s="4">
        <v>0.07565972222222223</v>
      </c>
      <c r="Q5" s="4">
        <v>0.05674479166666667</v>
      </c>
      <c r="R5" s="4">
        <v>0.01775462962962963</v>
      </c>
      <c r="S5" s="4">
        <v>0.06391666666666668</v>
      </c>
      <c r="T5" s="4">
        <v>0.12841435185185185</v>
      </c>
      <c r="U5" s="4">
        <v>0.048797453703703704</v>
      </c>
      <c r="V5" s="4">
        <v>0.059409722222222225</v>
      </c>
      <c r="W5" s="4">
        <v>0.059409722222222225</v>
      </c>
      <c r="X5" s="11">
        <f t="shared" si="0"/>
        <v>0.26705266203703704</v>
      </c>
      <c r="Y5" s="5">
        <v>8</v>
      </c>
      <c r="Z5" s="4">
        <v>0.0104166666666667</v>
      </c>
      <c r="AA5" s="4">
        <v>0.00347222222222222</v>
      </c>
      <c r="AB5" s="4">
        <f t="shared" si="1"/>
        <v>0.06391666666666668</v>
      </c>
      <c r="AC5" s="4">
        <v>0.06106018518518519</v>
      </c>
      <c r="AD5" s="4">
        <v>0.06034259259259259</v>
      </c>
    </row>
    <row r="6" spans="1:30" ht="15">
      <c r="A6" s="1">
        <v>5</v>
      </c>
      <c r="B6" s="2" t="s">
        <v>302</v>
      </c>
      <c r="C6" s="2" t="s">
        <v>104</v>
      </c>
      <c r="D6" s="2" t="s">
        <v>31</v>
      </c>
      <c r="E6" s="1">
        <v>1966</v>
      </c>
      <c r="F6" s="2" t="s">
        <v>34</v>
      </c>
      <c r="G6" s="2" t="s">
        <v>288</v>
      </c>
      <c r="H6" s="4">
        <v>0.06077546296296296</v>
      </c>
      <c r="I6" s="4">
        <v>0.057736689814814814</v>
      </c>
      <c r="J6" s="4">
        <v>0.057962962962962966</v>
      </c>
      <c r="K6" s="4">
        <v>0.057962962962962966</v>
      </c>
      <c r="L6" s="4">
        <v>0.043368055555555556</v>
      </c>
      <c r="M6" s="4">
        <v>0.056378472222222226</v>
      </c>
      <c r="N6" s="4">
        <v>0.026296296296296297</v>
      </c>
      <c r="O6" s="4">
        <v>0.057851851851851856</v>
      </c>
      <c r="P6" s="4">
        <v>0.07444444444444444</v>
      </c>
      <c r="Q6" s="4">
        <v>0.05583333333333333</v>
      </c>
      <c r="R6" s="4">
        <v>0.016689814814814814</v>
      </c>
      <c r="S6" s="4">
        <v>0.06008333333333334</v>
      </c>
      <c r="T6" s="3"/>
      <c r="U6" s="3"/>
      <c r="V6" s="4">
        <v>0.05761574074074074</v>
      </c>
      <c r="W6" s="4">
        <v>0.05761574074074074</v>
      </c>
      <c r="X6" s="11">
        <f t="shared" si="0"/>
        <v>0.27511053240740735</v>
      </c>
      <c r="Y6" s="5">
        <v>7</v>
      </c>
      <c r="Z6" s="4">
        <v>0.0104166666666667</v>
      </c>
      <c r="AA6" s="3"/>
      <c r="AB6" s="4">
        <f t="shared" si="1"/>
        <v>0.06008333333333334</v>
      </c>
      <c r="AC6" s="4">
        <v>0.057851851851851856</v>
      </c>
      <c r="AD6" s="6"/>
    </row>
    <row r="7" spans="1:30" ht="15">
      <c r="A7" s="1">
        <v>6</v>
      </c>
      <c r="B7" s="2" t="s">
        <v>268</v>
      </c>
      <c r="C7" s="2" t="s">
        <v>54</v>
      </c>
      <c r="D7" s="2" t="s">
        <v>31</v>
      </c>
      <c r="E7" s="1">
        <v>1967</v>
      </c>
      <c r="F7" s="2" t="s">
        <v>34</v>
      </c>
      <c r="G7" s="2" t="s">
        <v>64</v>
      </c>
      <c r="H7" s="4">
        <v>0.06291666666666666</v>
      </c>
      <c r="I7" s="4">
        <v>0.05977083333333333</v>
      </c>
      <c r="J7" s="4">
        <v>0.05915509259259259</v>
      </c>
      <c r="K7" s="4">
        <v>0.05915509259259259</v>
      </c>
      <c r="L7" s="4">
        <v>0.0444212962962963</v>
      </c>
      <c r="M7" s="4">
        <v>0.057747685185185194</v>
      </c>
      <c r="N7" s="4">
        <v>0.026921296296296297</v>
      </c>
      <c r="O7" s="4">
        <v>0.05922685185185186</v>
      </c>
      <c r="P7" s="4">
        <v>0.07491898148148148</v>
      </c>
      <c r="Q7" s="4">
        <v>0.05618923611111111</v>
      </c>
      <c r="R7" s="4">
        <v>0.01898148148148148</v>
      </c>
      <c r="S7" s="4">
        <v>0.06833333333333333</v>
      </c>
      <c r="T7" s="4">
        <v>0.13177083333333334</v>
      </c>
      <c r="U7" s="4">
        <v>0.05007291666666667</v>
      </c>
      <c r="V7" s="4">
        <v>0.06202546296296296</v>
      </c>
      <c r="W7" s="4">
        <v>0.06202546296296296</v>
      </c>
      <c r="X7" s="11">
        <f t="shared" si="0"/>
        <v>0.2782008101851853</v>
      </c>
      <c r="Y7" s="5">
        <v>8</v>
      </c>
      <c r="Z7" s="4">
        <v>0.0104166666666667</v>
      </c>
      <c r="AA7" s="4">
        <v>0.00347222222222222</v>
      </c>
      <c r="AB7" s="4">
        <f t="shared" si="1"/>
        <v>0.06833333333333333</v>
      </c>
      <c r="AC7" s="4">
        <v>0.06202546296296296</v>
      </c>
      <c r="AD7" s="4">
        <v>0.05007291666666667</v>
      </c>
    </row>
    <row r="8" spans="1:30" ht="15">
      <c r="A8" s="1">
        <v>7</v>
      </c>
      <c r="B8" s="2" t="s">
        <v>370</v>
      </c>
      <c r="C8" s="2" t="s">
        <v>168</v>
      </c>
      <c r="D8" s="2" t="s">
        <v>31</v>
      </c>
      <c r="E8" s="1">
        <v>1965</v>
      </c>
      <c r="F8" s="2" t="s">
        <v>34</v>
      </c>
      <c r="G8" s="2" t="s">
        <v>177</v>
      </c>
      <c r="H8" s="4">
        <v>0.0627662037037037</v>
      </c>
      <c r="I8" s="4">
        <v>0.059627893518518514</v>
      </c>
      <c r="J8" s="4">
        <v>0.05837962962962963</v>
      </c>
      <c r="K8" s="4">
        <v>0.05837962962962963</v>
      </c>
      <c r="L8" s="4">
        <v>0.04434027777777778</v>
      </c>
      <c r="M8" s="4">
        <v>0.05764236111111111</v>
      </c>
      <c r="N8" s="4">
        <v>0.026041666666666668</v>
      </c>
      <c r="O8" s="4">
        <v>0.05729166666666667</v>
      </c>
      <c r="P8" s="4">
        <v>0.07423611111111111</v>
      </c>
      <c r="Q8" s="4">
        <v>0.055677083333333335</v>
      </c>
      <c r="R8" s="3"/>
      <c r="S8" s="3"/>
      <c r="T8" s="3"/>
      <c r="U8" s="3"/>
      <c r="V8" s="4">
        <v>0.06111111111111111</v>
      </c>
      <c r="W8" s="4">
        <v>0.06111111111111111</v>
      </c>
      <c r="X8" s="11">
        <f t="shared" si="0"/>
        <v>0.2782019675925926</v>
      </c>
      <c r="Y8" s="5">
        <v>6</v>
      </c>
      <c r="Z8" s="4">
        <v>0.0104166666666667</v>
      </c>
      <c r="AA8" s="3"/>
      <c r="AB8" s="7">
        <f t="shared" si="1"/>
        <v>0.06111111111111111</v>
      </c>
      <c r="AC8" s="6"/>
      <c r="AD8" s="6"/>
    </row>
    <row r="9" spans="1:30" ht="15">
      <c r="A9" s="1">
        <v>8</v>
      </c>
      <c r="B9" s="2" t="s">
        <v>250</v>
      </c>
      <c r="C9" s="2" t="s">
        <v>251</v>
      </c>
      <c r="D9" s="2" t="s">
        <v>31</v>
      </c>
      <c r="E9" s="1">
        <v>1967</v>
      </c>
      <c r="F9" s="2" t="s">
        <v>34</v>
      </c>
      <c r="G9" s="2" t="s">
        <v>107</v>
      </c>
      <c r="H9" s="4">
        <v>0.06590277777777778</v>
      </c>
      <c r="I9" s="4">
        <v>0.06260763888888889</v>
      </c>
      <c r="J9" s="4">
        <v>0.060405092592592594</v>
      </c>
      <c r="K9" s="4">
        <v>0.060405092592592594</v>
      </c>
      <c r="L9" s="4">
        <v>0.04626157407407407</v>
      </c>
      <c r="M9" s="4">
        <v>0.060140046296296296</v>
      </c>
      <c r="N9" s="4">
        <v>0.02730324074074074</v>
      </c>
      <c r="O9" s="4">
        <v>0.06006712962962963</v>
      </c>
      <c r="P9" s="3"/>
      <c r="Q9" s="3"/>
      <c r="R9" s="3"/>
      <c r="S9" s="3"/>
      <c r="T9" s="4">
        <v>0.13912037037037037</v>
      </c>
      <c r="U9" s="4">
        <v>0.05286574074074074</v>
      </c>
      <c r="V9" s="4">
        <v>0.06298611111111112</v>
      </c>
      <c r="W9" s="4">
        <v>0.06298611111111112</v>
      </c>
      <c r="X9" s="11">
        <f t="shared" si="0"/>
        <v>0.28219675925925924</v>
      </c>
      <c r="Y9" s="5">
        <v>6</v>
      </c>
      <c r="Z9" s="4">
        <v>0.0104166666666667</v>
      </c>
      <c r="AA9" s="4">
        <v>0.00347222222222222</v>
      </c>
      <c r="AB9" s="7">
        <f t="shared" si="1"/>
        <v>0.06298611111111112</v>
      </c>
      <c r="AC9" s="6"/>
      <c r="AD9" s="6"/>
    </row>
    <row r="10" spans="1:30" ht="15">
      <c r="A10" s="1">
        <v>9</v>
      </c>
      <c r="B10" s="2" t="s">
        <v>226</v>
      </c>
      <c r="C10" s="2" t="s">
        <v>54</v>
      </c>
      <c r="D10" s="2" t="s">
        <v>31</v>
      </c>
      <c r="E10" s="1">
        <v>1966</v>
      </c>
      <c r="F10" s="2" t="s">
        <v>34</v>
      </c>
      <c r="G10" s="2" t="s">
        <v>227</v>
      </c>
      <c r="H10" s="4">
        <v>0.06543981481481481</v>
      </c>
      <c r="I10" s="4">
        <v>0.06216782407407407</v>
      </c>
      <c r="J10" s="4">
        <v>0.06059027777777778</v>
      </c>
      <c r="K10" s="4">
        <v>0.06059027777777778</v>
      </c>
      <c r="L10" s="4">
        <v>0.046875</v>
      </c>
      <c r="M10" s="4">
        <v>0.060937500000000006</v>
      </c>
      <c r="N10" s="3"/>
      <c r="O10" s="3"/>
      <c r="P10" s="4">
        <v>0.07907407407407407</v>
      </c>
      <c r="Q10" s="4">
        <v>0.059305555555555556</v>
      </c>
      <c r="R10" s="4">
        <v>0.01769675925925926</v>
      </c>
      <c r="S10" s="4">
        <v>0.06370833333333334</v>
      </c>
      <c r="T10" s="4">
        <v>0.1526273148148148</v>
      </c>
      <c r="U10" s="4">
        <v>0.05799837962962963</v>
      </c>
      <c r="V10" s="3"/>
      <c r="W10" s="3"/>
      <c r="X10" s="11">
        <f t="shared" si="0"/>
        <v>0.28711064814814813</v>
      </c>
      <c r="Y10" s="5">
        <v>6</v>
      </c>
      <c r="Z10" s="4">
        <v>0.0104166666666667</v>
      </c>
      <c r="AA10" s="4">
        <v>0.00347222222222222</v>
      </c>
      <c r="AB10" s="7">
        <f t="shared" si="1"/>
        <v>0.06370833333333334</v>
      </c>
      <c r="AC10" s="6"/>
      <c r="AD10" s="6"/>
    </row>
    <row r="11" spans="1:30" ht="15">
      <c r="A11" s="1">
        <v>10</v>
      </c>
      <c r="B11" s="2" t="s">
        <v>266</v>
      </c>
      <c r="C11" s="2" t="s">
        <v>122</v>
      </c>
      <c r="D11" s="2" t="s">
        <v>31</v>
      </c>
      <c r="E11" s="1">
        <v>1964</v>
      </c>
      <c r="F11" s="2" t="s">
        <v>34</v>
      </c>
      <c r="G11" s="2" t="s">
        <v>221</v>
      </c>
      <c r="H11" s="4">
        <v>0.06576388888888889</v>
      </c>
      <c r="I11" s="4">
        <v>0.06247569444444444</v>
      </c>
      <c r="J11" s="4">
        <v>0.06180555555555556</v>
      </c>
      <c r="K11" s="4">
        <v>0.06180555555555556</v>
      </c>
      <c r="L11" s="4">
        <v>0.04525462962962963</v>
      </c>
      <c r="M11" s="4">
        <v>0.05883101851851852</v>
      </c>
      <c r="N11" s="4">
        <v>0.02741898148148148</v>
      </c>
      <c r="O11" s="4">
        <v>0.06032175925925926</v>
      </c>
      <c r="P11" s="3"/>
      <c r="Q11" s="3"/>
      <c r="R11" s="3"/>
      <c r="S11" s="3"/>
      <c r="T11" s="4">
        <v>0.1322685185185185</v>
      </c>
      <c r="U11" s="4">
        <v>0.05026203703703704</v>
      </c>
      <c r="V11" s="3"/>
      <c r="W11" s="3"/>
      <c r="X11" s="11">
        <f t="shared" si="0"/>
        <v>0.2902238425925926</v>
      </c>
      <c r="Y11" s="5">
        <v>5</v>
      </c>
      <c r="Z11" s="3"/>
      <c r="AA11" s="4">
        <v>0.00347222222222222</v>
      </c>
      <c r="AB11" s="6"/>
      <c r="AC11" s="6"/>
      <c r="AD11" s="6"/>
    </row>
    <row r="12" spans="1:30" ht="15">
      <c r="A12" s="1">
        <v>11</v>
      </c>
      <c r="B12" s="2" t="s">
        <v>232</v>
      </c>
      <c r="C12" s="2" t="s">
        <v>39</v>
      </c>
      <c r="D12" s="2" t="s">
        <v>31</v>
      </c>
      <c r="E12" s="1">
        <v>1963</v>
      </c>
      <c r="F12" s="2" t="s">
        <v>34</v>
      </c>
      <c r="G12" s="2" t="s">
        <v>88</v>
      </c>
      <c r="H12" s="4">
        <v>0.06927083333333334</v>
      </c>
      <c r="I12" s="4">
        <v>0.06580729166666667</v>
      </c>
      <c r="J12" s="4">
        <v>0.06363425925925927</v>
      </c>
      <c r="K12" s="4">
        <v>0.06363425925925927</v>
      </c>
      <c r="L12" s="3"/>
      <c r="M12" s="3"/>
      <c r="N12" s="4">
        <v>0.027685185185185184</v>
      </c>
      <c r="O12" s="4">
        <v>0.06090740740740741</v>
      </c>
      <c r="P12" s="4">
        <v>0.08729166666666667</v>
      </c>
      <c r="Q12" s="4">
        <v>0.06546875</v>
      </c>
      <c r="R12" s="4">
        <v>0.019004629629629628</v>
      </c>
      <c r="S12" s="4">
        <v>0.06841666666666668</v>
      </c>
      <c r="T12" s="4">
        <v>0.1487962962962963</v>
      </c>
      <c r="U12" s="4">
        <v>0.05654259259259259</v>
      </c>
      <c r="V12" s="4">
        <v>0.06407407407407407</v>
      </c>
      <c r="W12" s="4">
        <v>0.06407407407407407</v>
      </c>
      <c r="X12" s="11">
        <f t="shared" si="0"/>
        <v>0.29673819444444444</v>
      </c>
      <c r="Y12" s="5">
        <v>7</v>
      </c>
      <c r="Z12" s="4">
        <v>0.0104166666666667</v>
      </c>
      <c r="AA12" s="4">
        <v>0.00347222222222222</v>
      </c>
      <c r="AB12" s="4">
        <f>MAX(I12,K12,M12,O12,Q12,S12,U12,W12)</f>
        <v>0.06841666666666668</v>
      </c>
      <c r="AC12" s="4">
        <v>0.06580729166666667</v>
      </c>
      <c r="AD12" s="6"/>
    </row>
    <row r="13" spans="1:30" ht="15">
      <c r="A13" s="1">
        <v>12</v>
      </c>
      <c r="B13" s="2" t="s">
        <v>252</v>
      </c>
      <c r="C13" s="2" t="s">
        <v>253</v>
      </c>
      <c r="D13" s="2" t="s">
        <v>31</v>
      </c>
      <c r="E13" s="1">
        <v>1966</v>
      </c>
      <c r="F13" s="2" t="s">
        <v>34</v>
      </c>
      <c r="G13" s="2" t="s">
        <v>88</v>
      </c>
      <c r="H13" s="4">
        <v>0.06961805555555556</v>
      </c>
      <c r="I13" s="4">
        <v>0.06613715277777778</v>
      </c>
      <c r="J13" s="4">
        <v>0.06516203703703703</v>
      </c>
      <c r="K13" s="4">
        <v>0.06516203703703703</v>
      </c>
      <c r="L13" s="4">
        <v>0.04835648148148148</v>
      </c>
      <c r="M13" s="4">
        <v>0.06286342592592592</v>
      </c>
      <c r="N13" s="4">
        <v>0.029872685185185186</v>
      </c>
      <c r="O13" s="4">
        <v>0.06571990740740742</v>
      </c>
      <c r="P13" s="4">
        <v>0.08657407407407407</v>
      </c>
      <c r="Q13" s="4">
        <v>0.06493055555555555</v>
      </c>
      <c r="R13" s="3"/>
      <c r="S13" s="3"/>
      <c r="T13" s="4">
        <v>0.13778935185185184</v>
      </c>
      <c r="U13" s="4">
        <v>0.0523599537037037</v>
      </c>
      <c r="V13" s="4">
        <v>0.06631944444444444</v>
      </c>
      <c r="W13" s="4">
        <v>0.06631944444444444</v>
      </c>
      <c r="X13" s="11">
        <f t="shared" si="0"/>
        <v>0.29714699074074075</v>
      </c>
      <c r="Y13" s="5">
        <v>7</v>
      </c>
      <c r="Z13" s="4">
        <v>0.0104166666666667</v>
      </c>
      <c r="AA13" s="4">
        <v>0.00347222222222222</v>
      </c>
      <c r="AB13" s="4">
        <f>MAX(I13,K13,M13,O13,Q13,S13,U13,W13)</f>
        <v>0.06631944444444444</v>
      </c>
      <c r="AC13" s="4">
        <v>0.06613715277777778</v>
      </c>
      <c r="AD13" s="6"/>
    </row>
    <row r="14" spans="1:30" ht="15">
      <c r="A14" s="1">
        <v>13</v>
      </c>
      <c r="B14" s="2" t="s">
        <v>204</v>
      </c>
      <c r="C14" s="2" t="s">
        <v>42</v>
      </c>
      <c r="D14" s="2" t="s">
        <v>31</v>
      </c>
      <c r="E14" s="1">
        <v>1967</v>
      </c>
      <c r="F14" s="2" t="s">
        <v>34</v>
      </c>
      <c r="G14" s="2" t="s">
        <v>205</v>
      </c>
      <c r="H14" s="4">
        <v>0.06804398148148148</v>
      </c>
      <c r="I14" s="4">
        <v>0.06464178240740741</v>
      </c>
      <c r="J14" s="4">
        <v>0.06523148148148149</v>
      </c>
      <c r="K14" s="4">
        <v>0.06523148148148149</v>
      </c>
      <c r="L14" s="4">
        <v>0.048310185185185185</v>
      </c>
      <c r="M14" s="4">
        <v>0.06280324074074074</v>
      </c>
      <c r="N14" s="4">
        <v>0.0290625</v>
      </c>
      <c r="O14" s="4">
        <v>0.06393750000000001</v>
      </c>
      <c r="P14" s="4">
        <v>0.08321759259259259</v>
      </c>
      <c r="Q14" s="4">
        <v>0.062413194444444445</v>
      </c>
      <c r="R14" s="3"/>
      <c r="S14" s="3"/>
      <c r="T14" s="4">
        <v>0.15756944444444446</v>
      </c>
      <c r="U14" s="4">
        <v>0.059876388888888896</v>
      </c>
      <c r="V14" s="4">
        <v>0.06738425925925925</v>
      </c>
      <c r="W14" s="4">
        <v>0.06738425925925925</v>
      </c>
      <c r="X14" s="11">
        <f t="shared" si="0"/>
        <v>0.29978321759259263</v>
      </c>
      <c r="Y14" s="5">
        <v>7</v>
      </c>
      <c r="Z14" s="4">
        <v>0.0104166666666667</v>
      </c>
      <c r="AA14" s="4">
        <v>0.00347222222222222</v>
      </c>
      <c r="AB14" s="4">
        <f>MAX(I14,K14,M14,O14,Q14,S14,U14,W14)</f>
        <v>0.06738425925925925</v>
      </c>
      <c r="AC14" s="4">
        <v>0.06523148148148149</v>
      </c>
      <c r="AD14" s="6"/>
    </row>
    <row r="15" spans="1:30" ht="15">
      <c r="A15" s="1">
        <v>14</v>
      </c>
      <c r="B15" s="2" t="s">
        <v>315</v>
      </c>
      <c r="C15" s="2" t="s">
        <v>136</v>
      </c>
      <c r="D15" s="2" t="s">
        <v>31</v>
      </c>
      <c r="E15" s="1">
        <v>1966</v>
      </c>
      <c r="F15" s="2" t="s">
        <v>34</v>
      </c>
      <c r="G15" s="2" t="s">
        <v>177</v>
      </c>
      <c r="H15" s="4">
        <v>0.06600694444444444</v>
      </c>
      <c r="I15" s="4">
        <v>0.06270659722222222</v>
      </c>
      <c r="J15" s="4">
        <v>0.062280092592592595</v>
      </c>
      <c r="K15" s="4">
        <v>0.062280092592592595</v>
      </c>
      <c r="L15" s="4">
        <v>0.04699074074074074</v>
      </c>
      <c r="M15" s="4">
        <v>0.06108796296296297</v>
      </c>
      <c r="N15" s="4">
        <v>0.02803240740740741</v>
      </c>
      <c r="O15" s="4">
        <v>0.06167129629629631</v>
      </c>
      <c r="P15" s="4">
        <v>0.08560185185185185</v>
      </c>
      <c r="Q15" s="4">
        <v>0.06420138888888888</v>
      </c>
      <c r="R15" s="3"/>
      <c r="S15" s="3"/>
      <c r="T15" s="3"/>
      <c r="U15" s="3"/>
      <c r="V15" s="4">
        <v>0.06559027777777778</v>
      </c>
      <c r="W15" s="4">
        <v>0.06559027777777778</v>
      </c>
      <c r="X15" s="11">
        <f t="shared" si="0"/>
        <v>0.3015306712962963</v>
      </c>
      <c r="Y15" s="5">
        <v>6</v>
      </c>
      <c r="Z15" s="4">
        <v>0.0104166666666667</v>
      </c>
      <c r="AA15" s="3"/>
      <c r="AB15" s="7">
        <f>MAX(I15,K15,M15,O15,Q15,S15,U15,W15)</f>
        <v>0.06559027777777778</v>
      </c>
      <c r="AC15" s="6"/>
      <c r="AD15" s="6"/>
    </row>
    <row r="16" spans="1:30" ht="15">
      <c r="A16" s="1">
        <v>15</v>
      </c>
      <c r="B16" s="2" t="s">
        <v>331</v>
      </c>
      <c r="C16" s="2" t="s">
        <v>198</v>
      </c>
      <c r="D16" s="2" t="s">
        <v>31</v>
      </c>
      <c r="E16" s="1">
        <v>1965</v>
      </c>
      <c r="F16" s="2" t="s">
        <v>34</v>
      </c>
      <c r="G16" s="2" t="s">
        <v>110</v>
      </c>
      <c r="H16" s="4">
        <v>0.06356481481481481</v>
      </c>
      <c r="I16" s="4">
        <v>0.060386574074074065</v>
      </c>
      <c r="J16" s="4">
        <v>0.05873842592592592</v>
      </c>
      <c r="K16" s="4">
        <v>0.05873842592592592</v>
      </c>
      <c r="L16" s="4">
        <v>0.04488425925925926</v>
      </c>
      <c r="M16" s="4">
        <v>0.05834953703703704</v>
      </c>
      <c r="N16" s="4">
        <v>0.02652777777777778</v>
      </c>
      <c r="O16" s="4">
        <v>0.05836111111111112</v>
      </c>
      <c r="P16" s="3"/>
      <c r="Q16" s="3"/>
      <c r="R16" s="4">
        <v>0.01898148148148148</v>
      </c>
      <c r="S16" s="4">
        <v>0.06833333333333333</v>
      </c>
      <c r="T16" s="3"/>
      <c r="U16" s="3"/>
      <c r="V16" s="3"/>
      <c r="W16" s="3"/>
      <c r="X16" s="11">
        <f t="shared" si="0"/>
        <v>0.30416898148148147</v>
      </c>
      <c r="Y16" s="5">
        <v>5</v>
      </c>
      <c r="Z16" s="3"/>
      <c r="AA16" s="3"/>
      <c r="AB16" s="6"/>
      <c r="AC16" s="6"/>
      <c r="AD16" s="6"/>
    </row>
    <row r="17" spans="1:30" ht="15">
      <c r="A17" s="1">
        <v>16</v>
      </c>
      <c r="B17" s="2" t="s">
        <v>235</v>
      </c>
      <c r="C17" s="2" t="s">
        <v>236</v>
      </c>
      <c r="D17" s="2" t="s">
        <v>31</v>
      </c>
      <c r="E17" s="1">
        <v>1966</v>
      </c>
      <c r="F17" s="2" t="s">
        <v>34</v>
      </c>
      <c r="G17" s="2" t="s">
        <v>107</v>
      </c>
      <c r="H17" s="4">
        <v>0.07412037037037036</v>
      </c>
      <c r="I17" s="4">
        <v>0.07041435185185184</v>
      </c>
      <c r="J17" s="4">
        <v>0.06636574074074074</v>
      </c>
      <c r="K17" s="4">
        <v>0.06636574074074074</v>
      </c>
      <c r="L17" s="4">
        <v>0.04986111111111111</v>
      </c>
      <c r="M17" s="4">
        <v>0.06481944444444444</v>
      </c>
      <c r="N17" s="4">
        <v>0.030219907407407407</v>
      </c>
      <c r="O17" s="4">
        <v>0.0664837962962963</v>
      </c>
      <c r="P17" s="4">
        <v>0.09427083333333333</v>
      </c>
      <c r="Q17" s="4">
        <v>0.070703125</v>
      </c>
      <c r="R17" s="4">
        <v>0.01925925925925926</v>
      </c>
      <c r="S17" s="4">
        <v>0.06933333333333334</v>
      </c>
      <c r="T17" s="4">
        <v>0.1464236111111111</v>
      </c>
      <c r="U17" s="4">
        <v>0.05564097222222222</v>
      </c>
      <c r="V17" s="4">
        <v>0.06609953703703704</v>
      </c>
      <c r="W17" s="4">
        <v>0.06609953703703704</v>
      </c>
      <c r="X17" s="11">
        <f t="shared" si="0"/>
        <v>0.3055206018518518</v>
      </c>
      <c r="Y17" s="5">
        <v>8</v>
      </c>
      <c r="Z17" s="4">
        <v>0.0104166666666667</v>
      </c>
      <c r="AA17" s="4">
        <v>0.00347222222222222</v>
      </c>
      <c r="AB17" s="4">
        <f>MAX(I17,K17,M17,O17,Q17,S17,U17,W17)</f>
        <v>0.070703125</v>
      </c>
      <c r="AC17" s="4">
        <v>0.07041435185185184</v>
      </c>
      <c r="AD17" s="4">
        <v>0.06933333333333334</v>
      </c>
    </row>
    <row r="18" spans="1:30" ht="15">
      <c r="A18" s="1">
        <v>17</v>
      </c>
      <c r="B18" s="2" t="s">
        <v>229</v>
      </c>
      <c r="C18" s="2" t="s">
        <v>163</v>
      </c>
      <c r="D18" s="2" t="s">
        <v>31</v>
      </c>
      <c r="E18" s="1">
        <v>1967</v>
      </c>
      <c r="F18" s="2" t="s">
        <v>34</v>
      </c>
      <c r="G18" s="2" t="s">
        <v>230</v>
      </c>
      <c r="H18" s="4">
        <v>0.08005787037037038</v>
      </c>
      <c r="I18" s="4">
        <v>0.07605497685185185</v>
      </c>
      <c r="J18" s="4">
        <v>0.06936342592592593</v>
      </c>
      <c r="K18" s="4">
        <v>0.06936342592592593</v>
      </c>
      <c r="L18" s="3"/>
      <c r="M18" s="3"/>
      <c r="N18" s="4">
        <v>0.029548611111111112</v>
      </c>
      <c r="O18" s="4">
        <v>0.06500694444444445</v>
      </c>
      <c r="P18" s="4">
        <v>0.08680555555555555</v>
      </c>
      <c r="Q18" s="4">
        <v>0.06510416666666666</v>
      </c>
      <c r="R18" s="3"/>
      <c r="S18" s="3"/>
      <c r="T18" s="4">
        <v>0.15077546296296296</v>
      </c>
      <c r="U18" s="4">
        <v>0.05729467592592592</v>
      </c>
      <c r="V18" s="4">
        <v>0.0681712962962963</v>
      </c>
      <c r="W18" s="4">
        <v>0.0681712962962963</v>
      </c>
      <c r="X18" s="11">
        <f t="shared" si="0"/>
        <v>0.3110516203703704</v>
      </c>
      <c r="Y18" s="5">
        <v>6</v>
      </c>
      <c r="Z18" s="4">
        <v>0.0104166666666667</v>
      </c>
      <c r="AA18" s="4">
        <v>0.00347222222222222</v>
      </c>
      <c r="AB18" s="7">
        <f>MAX(I18,K18,M18,O18,Q18,S18,U18,W18)</f>
        <v>0.07605497685185185</v>
      </c>
      <c r="AC18" s="6"/>
      <c r="AD18" s="6"/>
    </row>
    <row r="19" spans="1:30" ht="15">
      <c r="A19" s="1">
        <v>18</v>
      </c>
      <c r="B19" s="2" t="s">
        <v>180</v>
      </c>
      <c r="C19" s="2" t="s">
        <v>49</v>
      </c>
      <c r="D19" s="2" t="s">
        <v>31</v>
      </c>
      <c r="E19" s="1">
        <v>1964</v>
      </c>
      <c r="F19" s="2" t="s">
        <v>34</v>
      </c>
      <c r="G19" s="2" t="s">
        <v>177</v>
      </c>
      <c r="H19" s="4">
        <v>0.0712037037037037</v>
      </c>
      <c r="I19" s="4">
        <v>0.0676435185185185</v>
      </c>
      <c r="J19" s="4">
        <v>0.06641203703703703</v>
      </c>
      <c r="K19" s="4">
        <v>0.06641203703703703</v>
      </c>
      <c r="L19" s="4">
        <v>0.05099537037037037</v>
      </c>
      <c r="M19" s="4">
        <v>0.06629398148148148</v>
      </c>
      <c r="N19" s="4">
        <v>0.03017361111111111</v>
      </c>
      <c r="O19" s="4">
        <v>0.06638194444444445</v>
      </c>
      <c r="P19" s="4">
        <v>0.08418981481481481</v>
      </c>
      <c r="Q19" s="4">
        <v>0.06314236111111111</v>
      </c>
      <c r="R19" s="4">
        <v>0.020023148148148148</v>
      </c>
      <c r="S19" s="4">
        <v>0.07208333333333333</v>
      </c>
      <c r="T19" s="4">
        <v>0.1659375</v>
      </c>
      <c r="U19" s="4">
        <v>0.06305625</v>
      </c>
      <c r="V19" s="3"/>
      <c r="W19" s="3"/>
      <c r="X19" s="11">
        <f t="shared" si="0"/>
        <v>0.3113976851851851</v>
      </c>
      <c r="Y19" s="5">
        <v>7</v>
      </c>
      <c r="Z19" s="4">
        <v>0.0104166666666667</v>
      </c>
      <c r="AA19" s="4">
        <v>0.00347222222222222</v>
      </c>
      <c r="AB19" s="4">
        <f>MAX(I19,K19,M19,O19,Q19,S19,U19,W19)</f>
        <v>0.07208333333333333</v>
      </c>
      <c r="AC19" s="4">
        <v>0.0676435185185185</v>
      </c>
      <c r="AD19" s="6"/>
    </row>
    <row r="20" spans="1:30" ht="15">
      <c r="A20" s="1">
        <v>19</v>
      </c>
      <c r="B20" s="2" t="s">
        <v>200</v>
      </c>
      <c r="C20" s="2" t="s">
        <v>201</v>
      </c>
      <c r="D20" s="2" t="s">
        <v>31</v>
      </c>
      <c r="E20" s="1">
        <v>1965</v>
      </c>
      <c r="F20" s="2" t="s">
        <v>34</v>
      </c>
      <c r="G20" s="2" t="s">
        <v>202</v>
      </c>
      <c r="H20" s="4">
        <v>0.06969907407407408</v>
      </c>
      <c r="I20" s="4">
        <v>0.06621412037037037</v>
      </c>
      <c r="J20" s="4">
        <v>0.06495370370370371</v>
      </c>
      <c r="K20" s="4">
        <v>0.06495370370370371</v>
      </c>
      <c r="L20" s="4">
        <v>0.04711805555555556</v>
      </c>
      <c r="M20" s="4">
        <v>0.06125347222222223</v>
      </c>
      <c r="N20" s="3"/>
      <c r="O20" s="3"/>
      <c r="P20" s="4">
        <v>0.08340277777777778</v>
      </c>
      <c r="Q20" s="4">
        <v>0.06255208333333334</v>
      </c>
      <c r="R20" s="3"/>
      <c r="S20" s="3"/>
      <c r="T20" s="4">
        <v>0.15846064814814814</v>
      </c>
      <c r="U20" s="4">
        <v>0.060215046296296294</v>
      </c>
      <c r="V20" s="3"/>
      <c r="W20" s="3"/>
      <c r="X20" s="11">
        <f t="shared" si="0"/>
        <v>0.31171620370370373</v>
      </c>
      <c r="Y20" s="5">
        <v>5</v>
      </c>
      <c r="Z20" s="3"/>
      <c r="AA20" s="4">
        <v>0.00347222222222222</v>
      </c>
      <c r="AB20" s="6"/>
      <c r="AC20" s="6"/>
      <c r="AD20" s="6"/>
    </row>
    <row r="21" spans="1:30" ht="15">
      <c r="A21" s="1">
        <v>20</v>
      </c>
      <c r="B21" s="2" t="s">
        <v>197</v>
      </c>
      <c r="C21" s="2" t="s">
        <v>123</v>
      </c>
      <c r="D21" s="2" t="s">
        <v>31</v>
      </c>
      <c r="E21" s="1">
        <v>1965</v>
      </c>
      <c r="F21" s="2" t="s">
        <v>34</v>
      </c>
      <c r="G21" s="2" t="s">
        <v>85</v>
      </c>
      <c r="H21" s="4">
        <v>0.07471064814814815</v>
      </c>
      <c r="I21" s="4">
        <v>0.07097511574074074</v>
      </c>
      <c r="J21" s="4">
        <v>0.07100694444444444</v>
      </c>
      <c r="K21" s="4">
        <v>0.07100694444444444</v>
      </c>
      <c r="L21" s="4">
        <v>0.05021990740740741</v>
      </c>
      <c r="M21" s="4">
        <v>0.06528587962962963</v>
      </c>
      <c r="N21" s="3"/>
      <c r="O21" s="3"/>
      <c r="P21" s="4">
        <v>0.08653935185185185</v>
      </c>
      <c r="Q21" s="4">
        <v>0.06490451388888889</v>
      </c>
      <c r="R21" s="4">
        <v>0.018796296296296297</v>
      </c>
      <c r="S21" s="4">
        <v>0.06766666666666667</v>
      </c>
      <c r="T21" s="4">
        <v>0.1608101851851852</v>
      </c>
      <c r="U21" s="4">
        <v>0.061107870370370375</v>
      </c>
      <c r="V21" s="4">
        <v>0.06913194444444444</v>
      </c>
      <c r="W21" s="4">
        <v>0.06913194444444444</v>
      </c>
      <c r="X21" s="11">
        <f t="shared" si="0"/>
        <v>0.31420798611111106</v>
      </c>
      <c r="Y21" s="5">
        <v>7</v>
      </c>
      <c r="Z21" s="4">
        <v>0.0104166666666667</v>
      </c>
      <c r="AA21" s="4">
        <v>0.00347222222222222</v>
      </c>
      <c r="AB21" s="4">
        <f>MAX(I21,K21,M21,O21,Q21,S21,U21,W21)</f>
        <v>0.07100694444444444</v>
      </c>
      <c r="AC21" s="4">
        <v>0.07097511574074074</v>
      </c>
      <c r="AD21" s="6"/>
    </row>
    <row r="22" spans="1:30" ht="15">
      <c r="A22" s="1">
        <v>21</v>
      </c>
      <c r="B22" s="2" t="s">
        <v>375</v>
      </c>
      <c r="C22" s="2" t="s">
        <v>59</v>
      </c>
      <c r="D22" s="2" t="s">
        <v>31</v>
      </c>
      <c r="E22" s="1">
        <v>1966</v>
      </c>
      <c r="F22" s="2" t="s">
        <v>34</v>
      </c>
      <c r="G22" s="2" t="s">
        <v>88</v>
      </c>
      <c r="H22" s="4">
        <v>0.07408564814814815</v>
      </c>
      <c r="I22" s="4">
        <v>0.07038136574074073</v>
      </c>
      <c r="J22" s="4">
        <v>0.06399305555555555</v>
      </c>
      <c r="K22" s="4">
        <v>0.06399305555555555</v>
      </c>
      <c r="L22" s="4">
        <v>0.048449074074074075</v>
      </c>
      <c r="M22" s="4">
        <v>0.0629837962962963</v>
      </c>
      <c r="N22" s="4">
        <v>0.028148148148148148</v>
      </c>
      <c r="O22" s="4">
        <v>0.06192592592592593</v>
      </c>
      <c r="P22" s="4">
        <v>0.08805555555555555</v>
      </c>
      <c r="Q22" s="4">
        <v>0.06604166666666667</v>
      </c>
      <c r="R22" s="4">
        <v>0.020370370370370372</v>
      </c>
      <c r="S22" s="4">
        <v>0.07333333333333333</v>
      </c>
      <c r="T22" s="3"/>
      <c r="U22" s="3"/>
      <c r="V22" s="4">
        <v>0.0702662037037037</v>
      </c>
      <c r="W22" s="4">
        <v>0.0702662037037037</v>
      </c>
      <c r="X22" s="11">
        <f t="shared" si="0"/>
        <v>0.3147939814814815</v>
      </c>
      <c r="Y22" s="5">
        <v>7</v>
      </c>
      <c r="Z22" s="4">
        <v>0.0104166666666667</v>
      </c>
      <c r="AA22" s="3"/>
      <c r="AB22" s="4">
        <f>MAX(I22,K22,M22,O22,Q22,S22,U22,W22)</f>
        <v>0.07333333333333333</v>
      </c>
      <c r="AC22" s="4">
        <v>0.07038136574074073</v>
      </c>
      <c r="AD22" s="6"/>
    </row>
    <row r="23" spans="1:30" ht="15">
      <c r="A23" s="1">
        <v>22</v>
      </c>
      <c r="B23" s="2" t="s">
        <v>172</v>
      </c>
      <c r="C23" s="2" t="s">
        <v>161</v>
      </c>
      <c r="D23" s="2" t="s">
        <v>31</v>
      </c>
      <c r="E23" s="1">
        <v>1963</v>
      </c>
      <c r="F23" s="2" t="s">
        <v>34</v>
      </c>
      <c r="G23" s="2" t="s">
        <v>88</v>
      </c>
      <c r="H23" s="4">
        <v>0.07113425925925926</v>
      </c>
      <c r="I23" s="4">
        <v>0.0675775462962963</v>
      </c>
      <c r="J23" s="4">
        <v>0.06677083333333333</v>
      </c>
      <c r="K23" s="4">
        <v>0.06677083333333333</v>
      </c>
      <c r="L23" s="4">
        <v>0.051863425925925924</v>
      </c>
      <c r="M23" s="4">
        <v>0.0674224537037037</v>
      </c>
      <c r="N23" s="4">
        <v>0.029791666666666668</v>
      </c>
      <c r="O23" s="4">
        <v>0.06554166666666668</v>
      </c>
      <c r="P23" s="4">
        <v>0.09203703703703704</v>
      </c>
      <c r="Q23" s="4">
        <v>0.06902777777777779</v>
      </c>
      <c r="R23" s="4">
        <v>0.019085648148148147</v>
      </c>
      <c r="S23" s="4">
        <v>0.06870833333333333</v>
      </c>
      <c r="T23" s="4">
        <v>0.1687847222222222</v>
      </c>
      <c r="U23" s="4">
        <v>0.06413819444444444</v>
      </c>
      <c r="V23" s="3"/>
      <c r="W23" s="3"/>
      <c r="X23" s="11">
        <f t="shared" si="0"/>
        <v>0.3175618055555556</v>
      </c>
      <c r="Y23" s="5">
        <v>7</v>
      </c>
      <c r="Z23" s="4">
        <v>0.0104166666666667</v>
      </c>
      <c r="AA23" s="4">
        <v>0.00347222222222222</v>
      </c>
      <c r="AB23" s="4">
        <f>MAX(I23,K23,M23,O23,Q23,S23,U23,W23)</f>
        <v>0.06902777777777779</v>
      </c>
      <c r="AC23" s="4">
        <v>0.06870833333333333</v>
      </c>
      <c r="AD23" s="6"/>
    </row>
    <row r="24" spans="1:30" ht="15">
      <c r="A24" s="1">
        <v>23</v>
      </c>
      <c r="B24" s="2" t="s">
        <v>373</v>
      </c>
      <c r="C24" s="2" t="s">
        <v>220</v>
      </c>
      <c r="D24" s="2" t="s">
        <v>31</v>
      </c>
      <c r="E24" s="1">
        <v>1967</v>
      </c>
      <c r="F24" s="2" t="s">
        <v>34</v>
      </c>
      <c r="G24" s="2" t="s">
        <v>70</v>
      </c>
      <c r="H24" s="4">
        <v>0.06956018518518518</v>
      </c>
      <c r="I24" s="4">
        <v>0.06608217592592593</v>
      </c>
      <c r="J24" s="4">
        <v>0.06766203703703703</v>
      </c>
      <c r="K24" s="4">
        <v>0.06766203703703703</v>
      </c>
      <c r="L24" s="4">
        <v>0.04971064814814815</v>
      </c>
      <c r="M24" s="4">
        <v>0.0646238425925926</v>
      </c>
      <c r="N24" s="3"/>
      <c r="O24" s="3"/>
      <c r="P24" s="4">
        <v>0.08540509259259259</v>
      </c>
      <c r="Q24" s="4">
        <v>0.06405381944444444</v>
      </c>
      <c r="R24" s="4">
        <v>0.019618055555555555</v>
      </c>
      <c r="S24" s="4">
        <v>0.07062500000000001</v>
      </c>
      <c r="T24" s="3"/>
      <c r="U24" s="3"/>
      <c r="V24" s="4">
        <v>0.06856481481481481</v>
      </c>
      <c r="W24" s="4">
        <v>0.06856481481481481</v>
      </c>
      <c r="X24" s="11">
        <f t="shared" si="0"/>
        <v>0.32057002314814814</v>
      </c>
      <c r="Y24" s="5">
        <v>6</v>
      </c>
      <c r="Z24" s="4">
        <v>0.0104166666666667</v>
      </c>
      <c r="AA24" s="3"/>
      <c r="AB24" s="7">
        <f>MAX(I24,K24,M24,O24,Q24,S24,U24,W24)</f>
        <v>0.07062500000000001</v>
      </c>
      <c r="AC24" s="6"/>
      <c r="AD24" s="6"/>
    </row>
    <row r="25" spans="1:30" ht="15">
      <c r="A25" s="1">
        <v>24</v>
      </c>
      <c r="B25" s="2" t="s">
        <v>372</v>
      </c>
      <c r="C25" s="2" t="s">
        <v>198</v>
      </c>
      <c r="D25" s="2" t="s">
        <v>31</v>
      </c>
      <c r="E25" s="1">
        <v>1967</v>
      </c>
      <c r="F25" s="2" t="s">
        <v>34</v>
      </c>
      <c r="G25" s="2" t="s">
        <v>177</v>
      </c>
      <c r="H25" s="4">
        <v>0.07043981481481482</v>
      </c>
      <c r="I25" s="4">
        <v>0.06691782407407407</v>
      </c>
      <c r="J25" s="4">
        <v>0.06513888888888889</v>
      </c>
      <c r="K25" s="4">
        <v>0.06513888888888889</v>
      </c>
      <c r="L25" s="3"/>
      <c r="M25" s="3"/>
      <c r="N25" s="4">
        <v>0.027835648148148148</v>
      </c>
      <c r="O25" s="4">
        <v>0.06123842592592593</v>
      </c>
      <c r="P25" s="4">
        <v>0.08275462962962964</v>
      </c>
      <c r="Q25" s="4">
        <v>0.062065972222222224</v>
      </c>
      <c r="R25" s="3"/>
      <c r="S25" s="3"/>
      <c r="T25" s="3"/>
      <c r="U25" s="3"/>
      <c r="V25" s="4">
        <v>0.06623842592592592</v>
      </c>
      <c r="W25" s="4">
        <v>0.06623842592592592</v>
      </c>
      <c r="X25" s="11">
        <f t="shared" si="0"/>
        <v>0.32159953703703703</v>
      </c>
      <c r="Y25" s="5">
        <v>5</v>
      </c>
      <c r="Z25" s="3"/>
      <c r="AA25" s="3"/>
      <c r="AB25" s="6"/>
      <c r="AC25" s="6"/>
      <c r="AD25" s="6"/>
    </row>
    <row r="26" spans="1:30" ht="15">
      <c r="A26" s="1">
        <v>25</v>
      </c>
      <c r="B26" s="2" t="s">
        <v>199</v>
      </c>
      <c r="C26" s="2" t="s">
        <v>130</v>
      </c>
      <c r="D26" s="2" t="s">
        <v>31</v>
      </c>
      <c r="E26" s="1">
        <v>1967</v>
      </c>
      <c r="F26" s="2" t="s">
        <v>34</v>
      </c>
      <c r="G26" s="2" t="s">
        <v>102</v>
      </c>
      <c r="H26" s="4">
        <v>0.07559027777777778</v>
      </c>
      <c r="I26" s="4">
        <v>0.07181076388888889</v>
      </c>
      <c r="J26" s="4">
        <v>0.07068287037037037</v>
      </c>
      <c r="K26" s="4">
        <v>0.07068287037037037</v>
      </c>
      <c r="L26" s="4">
        <v>0.05550925925925926</v>
      </c>
      <c r="M26" s="4">
        <v>0.07216203703703704</v>
      </c>
      <c r="N26" s="4">
        <v>0.03375</v>
      </c>
      <c r="O26" s="4">
        <v>0.07425000000000001</v>
      </c>
      <c r="P26" s="4">
        <v>0.0907638888888889</v>
      </c>
      <c r="Q26" s="4">
        <v>0.06807291666666668</v>
      </c>
      <c r="R26" s="4">
        <v>0.019710648148148147</v>
      </c>
      <c r="S26" s="4">
        <v>0.07095833333333333</v>
      </c>
      <c r="T26" s="4">
        <v>0.15895833333333334</v>
      </c>
      <c r="U26" s="4">
        <v>0.06040416666666667</v>
      </c>
      <c r="V26" s="4">
        <v>0.06690972222222222</v>
      </c>
      <c r="W26" s="4">
        <v>0.06690972222222222</v>
      </c>
      <c r="X26" s="11">
        <f t="shared" si="0"/>
        <v>0.32313912037037024</v>
      </c>
      <c r="Y26" s="5">
        <v>8</v>
      </c>
      <c r="Z26" s="4">
        <v>0.0104166666666667</v>
      </c>
      <c r="AA26" s="4">
        <v>0.00347222222222222</v>
      </c>
      <c r="AB26" s="4">
        <f>MAX(I26,K26,M26,O26,Q26,S26,U26,W26)</f>
        <v>0.07425000000000001</v>
      </c>
      <c r="AC26" s="4">
        <v>0.07216203703703704</v>
      </c>
      <c r="AD26" s="4">
        <v>0.07181076388888889</v>
      </c>
    </row>
    <row r="27" spans="1:30" ht="15">
      <c r="A27" s="1">
        <v>26</v>
      </c>
      <c r="B27" s="2" t="s">
        <v>371</v>
      </c>
      <c r="C27" s="2" t="s">
        <v>63</v>
      </c>
      <c r="D27" s="2" t="s">
        <v>31</v>
      </c>
      <c r="E27" s="1">
        <v>1963</v>
      </c>
      <c r="F27" s="2" t="s">
        <v>34</v>
      </c>
      <c r="G27" s="2" t="s">
        <v>102</v>
      </c>
      <c r="H27" s="4">
        <v>0.07144675925925927</v>
      </c>
      <c r="I27" s="4">
        <v>0.0678744212962963</v>
      </c>
      <c r="J27" s="4">
        <v>0.07</v>
      </c>
      <c r="K27" s="4">
        <v>0.07</v>
      </c>
      <c r="L27" s="4">
        <v>0.05012731481481481</v>
      </c>
      <c r="M27" s="4">
        <v>0.06516550925925926</v>
      </c>
      <c r="N27" s="4">
        <v>0.030462962962962963</v>
      </c>
      <c r="O27" s="4">
        <v>0.06701851851851852</v>
      </c>
      <c r="P27" s="4">
        <v>0.08947916666666667</v>
      </c>
      <c r="Q27" s="4">
        <v>0.067109375</v>
      </c>
      <c r="R27" s="4">
        <v>0.019930555555555556</v>
      </c>
      <c r="S27" s="4">
        <v>0.07175000000000001</v>
      </c>
      <c r="T27" s="3"/>
      <c r="U27" s="3"/>
      <c r="V27" s="3"/>
      <c r="W27" s="3"/>
      <c r="X27" s="11">
        <f t="shared" si="0"/>
        <v>0.32675115740740734</v>
      </c>
      <c r="Y27" s="5">
        <v>6</v>
      </c>
      <c r="Z27" s="4">
        <v>0.0104166666666667</v>
      </c>
      <c r="AA27" s="3"/>
      <c r="AB27" s="7">
        <f>MAX(I27,K27,M27,O27,Q27,S27,U27,W27)</f>
        <v>0.07175000000000001</v>
      </c>
      <c r="AC27" s="6"/>
      <c r="AD27" s="6"/>
    </row>
    <row r="28" spans="1:30" ht="15">
      <c r="A28" s="1">
        <v>27</v>
      </c>
      <c r="B28" s="2" t="s">
        <v>195</v>
      </c>
      <c r="C28" s="2" t="s">
        <v>130</v>
      </c>
      <c r="D28" s="2" t="s">
        <v>31</v>
      </c>
      <c r="E28" s="1">
        <v>1965</v>
      </c>
      <c r="F28" s="2" t="s">
        <v>34</v>
      </c>
      <c r="G28" s="2" t="s">
        <v>64</v>
      </c>
      <c r="H28" s="4">
        <v>0.07315972222222222</v>
      </c>
      <c r="I28" s="4">
        <v>0.06950173611111111</v>
      </c>
      <c r="J28" s="3"/>
      <c r="K28" s="3"/>
      <c r="L28" s="4">
        <v>0.05119212962962963</v>
      </c>
      <c r="M28" s="4">
        <v>0.06654976851851852</v>
      </c>
      <c r="N28" s="4">
        <v>0.030034722222222223</v>
      </c>
      <c r="O28" s="4">
        <v>0.06607638888888889</v>
      </c>
      <c r="P28" s="3"/>
      <c r="Q28" s="3"/>
      <c r="R28" s="3"/>
      <c r="S28" s="3"/>
      <c r="T28" s="4">
        <v>0.16247685185185184</v>
      </c>
      <c r="U28" s="4">
        <v>0.061741203703703715</v>
      </c>
      <c r="V28" s="4">
        <v>0.06671296296296296</v>
      </c>
      <c r="W28" s="4">
        <v>0.06671296296296296</v>
      </c>
      <c r="X28" s="11">
        <f t="shared" si="0"/>
        <v>0.327109837962963</v>
      </c>
      <c r="Y28" s="5">
        <v>5</v>
      </c>
      <c r="Z28" s="3"/>
      <c r="AA28" s="4">
        <v>0.00347222222222222</v>
      </c>
      <c r="AB28" s="6"/>
      <c r="AC28" s="6"/>
      <c r="AD28" s="6"/>
    </row>
    <row r="29" spans="1:30" ht="15">
      <c r="A29" s="1">
        <v>28</v>
      </c>
      <c r="B29" s="2" t="s">
        <v>203</v>
      </c>
      <c r="C29" s="2" t="s">
        <v>59</v>
      </c>
      <c r="D29" s="2" t="s">
        <v>31</v>
      </c>
      <c r="E29" s="1">
        <v>1963</v>
      </c>
      <c r="F29" s="2" t="s">
        <v>34</v>
      </c>
      <c r="G29" s="2" t="s">
        <v>75</v>
      </c>
      <c r="H29" s="4">
        <v>0.07690972222222223</v>
      </c>
      <c r="I29" s="4">
        <v>0.07306423611111111</v>
      </c>
      <c r="J29" s="4">
        <v>0.07030092592592592</v>
      </c>
      <c r="K29" s="4">
        <v>0.07030092592592592</v>
      </c>
      <c r="L29" s="3"/>
      <c r="M29" s="3"/>
      <c r="N29" s="3"/>
      <c r="O29" s="3"/>
      <c r="P29" s="4">
        <v>0.08800925925925926</v>
      </c>
      <c r="Q29" s="4">
        <v>0.06600694444444444</v>
      </c>
      <c r="R29" s="3"/>
      <c r="S29" s="3"/>
      <c r="T29" s="4">
        <v>0.15806712962962963</v>
      </c>
      <c r="U29" s="4">
        <v>0.060065509259259256</v>
      </c>
      <c r="V29" s="4">
        <v>0.06371527777777777</v>
      </c>
      <c r="W29" s="4">
        <v>0.06371527777777777</v>
      </c>
      <c r="X29" s="11">
        <f t="shared" si="0"/>
        <v>0.3296806712962963</v>
      </c>
      <c r="Y29" s="5">
        <v>5</v>
      </c>
      <c r="Z29" s="3"/>
      <c r="AA29" s="4">
        <v>0.00347222222222222</v>
      </c>
      <c r="AB29" s="6"/>
      <c r="AC29" s="6"/>
      <c r="AD29" s="6"/>
    </row>
    <row r="30" spans="1:30" ht="15">
      <c r="A30" s="1">
        <v>29</v>
      </c>
      <c r="B30" s="2" t="s">
        <v>155</v>
      </c>
      <c r="C30" s="2" t="s">
        <v>156</v>
      </c>
      <c r="D30" s="2" t="s">
        <v>31</v>
      </c>
      <c r="E30" s="1">
        <v>1963</v>
      </c>
      <c r="F30" s="2" t="s">
        <v>34</v>
      </c>
      <c r="G30" s="2" t="s">
        <v>43</v>
      </c>
      <c r="H30" s="4">
        <v>0.07737268518518518</v>
      </c>
      <c r="I30" s="4">
        <v>0.07350405092592592</v>
      </c>
      <c r="J30" s="4">
        <v>0.0712037037037037</v>
      </c>
      <c r="K30" s="4">
        <v>0.0712037037037037</v>
      </c>
      <c r="L30" s="4">
        <v>0.0525</v>
      </c>
      <c r="M30" s="4">
        <v>0.06825</v>
      </c>
      <c r="N30" s="3"/>
      <c r="O30" s="3"/>
      <c r="P30" s="3"/>
      <c r="Q30" s="3"/>
      <c r="R30" s="4">
        <v>0.02050925925925926</v>
      </c>
      <c r="S30" s="4">
        <v>0.07383333333333333</v>
      </c>
      <c r="T30" s="4">
        <v>0.17462962962962963</v>
      </c>
      <c r="U30" s="4">
        <v>0.06635925925925926</v>
      </c>
      <c r="V30" s="4">
        <v>0.06658564814814814</v>
      </c>
      <c r="W30" s="4">
        <v>0.06658564814814814</v>
      </c>
      <c r="X30" s="11">
        <f t="shared" si="0"/>
        <v>0.33201377314814806</v>
      </c>
      <c r="Y30" s="5">
        <v>6</v>
      </c>
      <c r="Z30" s="4">
        <v>0.0104166666666667</v>
      </c>
      <c r="AA30" s="4">
        <v>0.00347222222222222</v>
      </c>
      <c r="AB30" s="7">
        <f>MAX(I30,K30,M30,O30,Q30,S30,U30,W30)</f>
        <v>0.07383333333333333</v>
      </c>
      <c r="AC30" s="6"/>
      <c r="AD30" s="6"/>
    </row>
    <row r="31" spans="1:30" ht="15">
      <c r="A31" s="1">
        <v>30</v>
      </c>
      <c r="B31" s="2" t="s">
        <v>113</v>
      </c>
      <c r="C31" s="2" t="s">
        <v>47</v>
      </c>
      <c r="D31" s="2" t="s">
        <v>31</v>
      </c>
      <c r="E31" s="1">
        <v>1964</v>
      </c>
      <c r="F31" s="2" t="s">
        <v>34</v>
      </c>
      <c r="G31" s="2" t="s">
        <v>114</v>
      </c>
      <c r="H31" s="4">
        <v>0.07377314814814814</v>
      </c>
      <c r="I31" s="4">
        <v>0.07008449074074073</v>
      </c>
      <c r="J31" s="4">
        <v>0.06590277777777778</v>
      </c>
      <c r="K31" s="4">
        <v>0.06590277777777778</v>
      </c>
      <c r="L31" s="4">
        <v>0.0502662037037037</v>
      </c>
      <c r="M31" s="4">
        <v>0.06534606481481481</v>
      </c>
      <c r="N31" s="4">
        <v>0.03019675925925926</v>
      </c>
      <c r="O31" s="4">
        <v>0.06643287037037038</v>
      </c>
      <c r="P31" s="3"/>
      <c r="Q31" s="3"/>
      <c r="R31" s="3"/>
      <c r="S31" s="3"/>
      <c r="T31" s="4">
        <v>0.18994212962962964</v>
      </c>
      <c r="U31" s="4">
        <v>0.07217800925925927</v>
      </c>
      <c r="V31" s="3"/>
      <c r="W31" s="3"/>
      <c r="X31" s="11">
        <f t="shared" si="0"/>
        <v>0.33647199074074075</v>
      </c>
      <c r="Y31" s="5">
        <v>5</v>
      </c>
      <c r="Z31" s="3"/>
      <c r="AA31" s="4">
        <v>0.00347222222222222</v>
      </c>
      <c r="AB31" s="6"/>
      <c r="AC31" s="6"/>
      <c r="AD31" s="6"/>
    </row>
    <row r="32" spans="1:30" ht="15">
      <c r="A32" s="1">
        <v>31</v>
      </c>
      <c r="B32" s="2" t="s">
        <v>143</v>
      </c>
      <c r="C32" s="2" t="s">
        <v>96</v>
      </c>
      <c r="D32" s="2" t="s">
        <v>31</v>
      </c>
      <c r="E32" s="1">
        <v>1966</v>
      </c>
      <c r="F32" s="2" t="s">
        <v>34</v>
      </c>
      <c r="G32" s="2" t="s">
        <v>43</v>
      </c>
      <c r="H32" s="3"/>
      <c r="I32" s="3"/>
      <c r="J32" s="4">
        <v>0.07287037037037038</v>
      </c>
      <c r="K32" s="4">
        <v>0.07287037037037038</v>
      </c>
      <c r="L32" s="4">
        <v>0.053634259259259257</v>
      </c>
      <c r="M32" s="4">
        <v>0.06972453703703703</v>
      </c>
      <c r="N32" s="4">
        <v>0.03273148148148148</v>
      </c>
      <c r="O32" s="4">
        <v>0.07200925925925926</v>
      </c>
      <c r="P32" s="4">
        <v>0.09652777777777778</v>
      </c>
      <c r="Q32" s="4">
        <v>0.07239583333333334</v>
      </c>
      <c r="R32" s="4">
        <v>0.021111111111111112</v>
      </c>
      <c r="S32" s="4">
        <v>0.076</v>
      </c>
      <c r="T32" s="4">
        <v>0.18199074074074073</v>
      </c>
      <c r="U32" s="4">
        <v>0.06915648148148147</v>
      </c>
      <c r="V32" s="4">
        <v>0.07825231481481482</v>
      </c>
      <c r="W32" s="4">
        <v>0.07825231481481482</v>
      </c>
      <c r="X32" s="11">
        <f t="shared" si="0"/>
        <v>0.3422675925925925</v>
      </c>
      <c r="Y32" s="5">
        <v>7</v>
      </c>
      <c r="Z32" s="4">
        <v>0.0104166666666667</v>
      </c>
      <c r="AA32" s="4">
        <v>0.00347222222222222</v>
      </c>
      <c r="AB32" s="4">
        <f>MAX(I32,K32,M32,O32,Q32,S32,U32,W32)</f>
        <v>0.07825231481481482</v>
      </c>
      <c r="AC32" s="4">
        <v>0.076</v>
      </c>
      <c r="AD32" s="6"/>
    </row>
    <row r="33" spans="1:30" ht="15">
      <c r="A33" s="1">
        <v>32</v>
      </c>
      <c r="B33" s="2" t="s">
        <v>368</v>
      </c>
      <c r="C33" s="2" t="s">
        <v>369</v>
      </c>
      <c r="D33" s="2" t="s">
        <v>31</v>
      </c>
      <c r="E33" s="1">
        <v>1967</v>
      </c>
      <c r="F33" s="2" t="s">
        <v>34</v>
      </c>
      <c r="G33" s="2" t="s">
        <v>240</v>
      </c>
      <c r="H33" s="4">
        <v>0.0902199074074074</v>
      </c>
      <c r="I33" s="4">
        <v>0.08570891203703702</v>
      </c>
      <c r="J33" s="4">
        <v>0.07275462962962963</v>
      </c>
      <c r="K33" s="4">
        <v>0.07275462962962963</v>
      </c>
      <c r="L33" s="4">
        <v>0.05253472222222222</v>
      </c>
      <c r="M33" s="4">
        <v>0.06829513888888888</v>
      </c>
      <c r="N33" s="4">
        <v>0.03082175925925926</v>
      </c>
      <c r="O33" s="4">
        <v>0.06780787037037038</v>
      </c>
      <c r="P33" s="4">
        <v>0.0958912037037037</v>
      </c>
      <c r="Q33" s="4">
        <v>0.07191840277777778</v>
      </c>
      <c r="R33" s="4">
        <v>0.02079861111111111</v>
      </c>
      <c r="S33" s="4">
        <v>0.074875</v>
      </c>
      <c r="T33" s="3"/>
      <c r="U33" s="3"/>
      <c r="V33" s="4">
        <v>0.07736111111111112</v>
      </c>
      <c r="W33" s="4">
        <v>0.07736111111111112</v>
      </c>
      <c r="X33" s="11">
        <f t="shared" si="0"/>
        <v>0.345234375</v>
      </c>
      <c r="Y33" s="5">
        <v>7</v>
      </c>
      <c r="Z33" s="4">
        <v>0.0104166666666667</v>
      </c>
      <c r="AA33" s="3"/>
      <c r="AB33" s="4">
        <f>MAX(I33,K33,M33,O33,Q33,S33,U33,W33)</f>
        <v>0.08570891203703702</v>
      </c>
      <c r="AC33" s="4">
        <v>0.07736111111111112</v>
      </c>
      <c r="AD33" s="6"/>
    </row>
    <row r="34" spans="1:30" ht="15">
      <c r="A34" s="1">
        <v>33</v>
      </c>
      <c r="B34" s="2" t="s">
        <v>374</v>
      </c>
      <c r="C34" s="2" t="s">
        <v>362</v>
      </c>
      <c r="D34" s="2" t="s">
        <v>31</v>
      </c>
      <c r="E34" s="1">
        <v>1964</v>
      </c>
      <c r="F34" s="2" t="s">
        <v>34</v>
      </c>
      <c r="G34" s="2" t="s">
        <v>366</v>
      </c>
      <c r="H34" s="4">
        <v>0.0739699074074074</v>
      </c>
      <c r="I34" s="4">
        <v>0.07027141203703703</v>
      </c>
      <c r="J34" s="4">
        <v>0.061724537037037036</v>
      </c>
      <c r="K34" s="4">
        <v>0.061724537037037036</v>
      </c>
      <c r="L34" s="3"/>
      <c r="M34" s="3"/>
      <c r="N34" s="4">
        <v>0.0315625</v>
      </c>
      <c r="O34" s="4">
        <v>0.06943750000000001</v>
      </c>
      <c r="P34" s="4">
        <v>0.0824074074074074</v>
      </c>
      <c r="Q34" s="4">
        <v>0.06180555555555555</v>
      </c>
      <c r="R34" s="3"/>
      <c r="S34" s="3"/>
      <c r="T34" s="3"/>
      <c r="U34" s="3"/>
      <c r="V34" s="4">
        <v>0.08861111111111111</v>
      </c>
      <c r="W34" s="4">
        <v>0.08861111111111111</v>
      </c>
      <c r="X34" s="11">
        <f t="shared" si="0"/>
        <v>0.35185011574074077</v>
      </c>
      <c r="Y34" s="5">
        <v>5</v>
      </c>
      <c r="Z34" s="3"/>
      <c r="AA34" s="3"/>
      <c r="AB34" s="6"/>
      <c r="AC34" s="6"/>
      <c r="AD34" s="6"/>
    </row>
    <row r="35" spans="1:30" ht="15">
      <c r="A35" s="1">
        <v>34</v>
      </c>
      <c r="B35" s="2" t="s">
        <v>118</v>
      </c>
      <c r="C35" s="2" t="s">
        <v>66</v>
      </c>
      <c r="D35" s="2" t="s">
        <v>31</v>
      </c>
      <c r="E35" s="1">
        <v>1965</v>
      </c>
      <c r="F35" s="2" t="s">
        <v>34</v>
      </c>
      <c r="G35" s="2" t="s">
        <v>52</v>
      </c>
      <c r="H35" s="4">
        <v>0.08064814814814815</v>
      </c>
      <c r="I35" s="4">
        <v>0.07661574074074073</v>
      </c>
      <c r="J35" s="4">
        <v>0.0790625</v>
      </c>
      <c r="K35" s="4">
        <v>0.0790625</v>
      </c>
      <c r="L35" s="4">
        <v>0.053877314814814815</v>
      </c>
      <c r="M35" s="4">
        <v>0.07004050925925927</v>
      </c>
      <c r="N35" s="3"/>
      <c r="O35" s="3"/>
      <c r="P35" s="4">
        <v>0.1026736111111111</v>
      </c>
      <c r="Q35" s="4">
        <v>0.07700520833333332</v>
      </c>
      <c r="R35" s="3"/>
      <c r="S35" s="3"/>
      <c r="T35" s="4">
        <v>0.18758101851851852</v>
      </c>
      <c r="U35" s="4">
        <v>0.07128078703703704</v>
      </c>
      <c r="V35" s="4">
        <v>0.07537037037037037</v>
      </c>
      <c r="W35" s="4">
        <v>0.07537037037037037</v>
      </c>
      <c r="X35" s="11">
        <f t="shared" si="0"/>
        <v>0.35642372685185186</v>
      </c>
      <c r="Y35" s="5">
        <v>6</v>
      </c>
      <c r="Z35" s="4">
        <v>0.0104166666666667</v>
      </c>
      <c r="AA35" s="4">
        <v>0.00347222222222222</v>
      </c>
      <c r="AB35" s="7">
        <f>MAX(I35,K35,M35,O35,Q35,S35,U35,W35)</f>
        <v>0.0790625</v>
      </c>
      <c r="AC35" s="6"/>
      <c r="AD35" s="6"/>
    </row>
    <row r="36" spans="1:30" ht="15">
      <c r="A36" s="1">
        <v>35</v>
      </c>
      <c r="B36" s="2" t="s">
        <v>92</v>
      </c>
      <c r="C36" s="2" t="s">
        <v>45</v>
      </c>
      <c r="D36" s="2" t="s">
        <v>31</v>
      </c>
      <c r="E36" s="1">
        <v>1963</v>
      </c>
      <c r="F36" s="2" t="s">
        <v>34</v>
      </c>
      <c r="G36" s="2" t="s">
        <v>64</v>
      </c>
      <c r="H36" s="3"/>
      <c r="I36" s="3"/>
      <c r="J36" s="4">
        <v>0.07710648148148148</v>
      </c>
      <c r="K36" s="4">
        <v>0.07710648148148148</v>
      </c>
      <c r="L36" s="4">
        <v>0.05453703703703704</v>
      </c>
      <c r="M36" s="4">
        <v>0.07089814814814815</v>
      </c>
      <c r="N36" s="4">
        <v>0.03302083333333333</v>
      </c>
      <c r="O36" s="4">
        <v>0.07264583333333334</v>
      </c>
      <c r="P36" s="4">
        <v>0.09798611111111111</v>
      </c>
      <c r="Q36" s="4">
        <v>0.07348958333333333</v>
      </c>
      <c r="R36" s="4">
        <v>0.021550925925925925</v>
      </c>
      <c r="S36" s="4">
        <v>0.07758333333333334</v>
      </c>
      <c r="T36" s="4">
        <v>0.20320601851851852</v>
      </c>
      <c r="U36" s="4">
        <v>0.07721828703703704</v>
      </c>
      <c r="V36" s="4">
        <v>0.07666666666666666</v>
      </c>
      <c r="W36" s="4">
        <v>0.07666666666666666</v>
      </c>
      <c r="X36" s="11">
        <f t="shared" si="0"/>
        <v>0.356917824074074</v>
      </c>
      <c r="Y36" s="5">
        <v>7</v>
      </c>
      <c r="Z36" s="4">
        <v>0.0104166666666667</v>
      </c>
      <c r="AA36" s="4">
        <v>0.00347222222222222</v>
      </c>
      <c r="AB36" s="4">
        <f>MAX(I36,K36,M36,O36,Q36,S36,U36,W36)</f>
        <v>0.07758333333333334</v>
      </c>
      <c r="AC36" s="4">
        <v>0.07721828703703704</v>
      </c>
      <c r="AD36" s="6"/>
    </row>
    <row r="37" spans="1:30" ht="15">
      <c r="A37" s="1">
        <v>36</v>
      </c>
      <c r="B37" s="2" t="s">
        <v>367</v>
      </c>
      <c r="C37" s="2" t="s">
        <v>66</v>
      </c>
      <c r="D37" s="2" t="s">
        <v>31</v>
      </c>
      <c r="E37" s="1">
        <v>1966</v>
      </c>
      <c r="F37" s="2" t="s">
        <v>34</v>
      </c>
      <c r="G37" s="2" t="s">
        <v>102</v>
      </c>
      <c r="H37" s="4">
        <v>0.07697916666666667</v>
      </c>
      <c r="I37" s="4">
        <v>0.07313020833333334</v>
      </c>
      <c r="J37" s="4">
        <v>0.07506944444444444</v>
      </c>
      <c r="K37" s="4">
        <v>0.07506944444444444</v>
      </c>
      <c r="L37" s="3"/>
      <c r="M37" s="3"/>
      <c r="N37" s="4">
        <v>0.03228009259259259</v>
      </c>
      <c r="O37" s="4">
        <v>0.0710162037037037</v>
      </c>
      <c r="P37" s="3"/>
      <c r="Q37" s="3"/>
      <c r="R37" s="4">
        <v>0.02122685185185185</v>
      </c>
      <c r="S37" s="4">
        <v>0.07641666666666667</v>
      </c>
      <c r="T37" s="3"/>
      <c r="U37" s="3"/>
      <c r="V37" s="4">
        <v>0.07358796296296297</v>
      </c>
      <c r="W37" s="4">
        <v>0.07358796296296297</v>
      </c>
      <c r="X37" s="11">
        <f t="shared" si="0"/>
        <v>0.36922048611111113</v>
      </c>
      <c r="Y37" s="5">
        <v>5</v>
      </c>
      <c r="Z37" s="3"/>
      <c r="AA37" s="3"/>
      <c r="AB37" s="6"/>
      <c r="AC37" s="6"/>
      <c r="AD37" s="6"/>
    </row>
    <row r="38" spans="1:30" ht="15">
      <c r="A38" s="1">
        <v>37</v>
      </c>
      <c r="B38" s="2" t="s">
        <v>231</v>
      </c>
      <c r="C38" s="2" t="s">
        <v>66</v>
      </c>
      <c r="D38" s="2" t="s">
        <v>31</v>
      </c>
      <c r="E38" s="1">
        <v>1965</v>
      </c>
      <c r="F38" s="2" t="s">
        <v>34</v>
      </c>
      <c r="G38" s="2" t="s">
        <v>227</v>
      </c>
      <c r="H38" s="4">
        <v>0.08271990740740741</v>
      </c>
      <c r="I38" s="4">
        <v>0.07858391203703703</v>
      </c>
      <c r="J38" s="4">
        <v>0.07496527777777778</v>
      </c>
      <c r="K38" s="4">
        <v>0.07496527777777778</v>
      </c>
      <c r="L38" s="4">
        <v>0.05224537037037037</v>
      </c>
      <c r="M38" s="4">
        <v>0.06791898148148148</v>
      </c>
      <c r="N38" s="3"/>
      <c r="O38" s="3"/>
      <c r="P38" s="4">
        <v>0.0954861111111111</v>
      </c>
      <c r="Q38" s="4">
        <v>0.07161458333333333</v>
      </c>
      <c r="R38" s="4">
        <v>0.021736111111111112</v>
      </c>
      <c r="S38" s="4">
        <v>0.07825</v>
      </c>
      <c r="T38" s="3"/>
      <c r="U38" s="3"/>
      <c r="V38" s="3"/>
      <c r="W38" s="3"/>
      <c r="X38" s="11">
        <f t="shared" si="0"/>
        <v>0.3713327546296296</v>
      </c>
      <c r="Y38" s="5">
        <v>5</v>
      </c>
      <c r="Z38" s="3"/>
      <c r="AA38" s="3"/>
      <c r="AB38" s="6"/>
      <c r="AC38" s="6"/>
      <c r="AD38" s="6"/>
    </row>
    <row r="39" spans="1:30" ht="15">
      <c r="A39" s="1">
        <v>38</v>
      </c>
      <c r="B39" s="2" t="s">
        <v>108</v>
      </c>
      <c r="C39" s="2" t="s">
        <v>77</v>
      </c>
      <c r="D39" s="2" t="s">
        <v>31</v>
      </c>
      <c r="E39" s="1">
        <v>1966</v>
      </c>
      <c r="F39" s="2" t="s">
        <v>34</v>
      </c>
      <c r="G39" s="2" t="s">
        <v>102</v>
      </c>
      <c r="H39" s="3"/>
      <c r="I39" s="3"/>
      <c r="J39" s="4">
        <v>0.0837962962962963</v>
      </c>
      <c r="K39" s="4">
        <v>0.0837962962962963</v>
      </c>
      <c r="L39" s="4">
        <v>0.058275462962962966</v>
      </c>
      <c r="M39" s="4">
        <v>0.07575810185185186</v>
      </c>
      <c r="N39" s="4">
        <v>0.03587962962962963</v>
      </c>
      <c r="O39" s="4">
        <v>0.07893518518518519</v>
      </c>
      <c r="P39" s="3"/>
      <c r="Q39" s="3"/>
      <c r="R39" s="4">
        <v>0.023414351851851853</v>
      </c>
      <c r="S39" s="4">
        <v>0.08429166666666667</v>
      </c>
      <c r="T39" s="4">
        <v>0.1927199074074074</v>
      </c>
      <c r="U39" s="4">
        <v>0.07323356481481481</v>
      </c>
      <c r="V39" s="4">
        <v>0.07734953703703704</v>
      </c>
      <c r="W39" s="4">
        <v>0.07734953703703704</v>
      </c>
      <c r="X39" s="11">
        <f t="shared" si="0"/>
        <v>0.37518379629629633</v>
      </c>
      <c r="Y39" s="5">
        <v>6</v>
      </c>
      <c r="Z39" s="4">
        <v>0.0104166666666667</v>
      </c>
      <c r="AA39" s="4">
        <v>0.00347222222222222</v>
      </c>
      <c r="AB39" s="7">
        <f>MAX(I39,K39,M39,O39,Q39,S39,U39,W39)</f>
        <v>0.08429166666666667</v>
      </c>
      <c r="AC39" s="6"/>
      <c r="AD39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A8" sqref="A8"/>
    </sheetView>
  </sheetViews>
  <sheetFormatPr defaultColWidth="79.140625" defaultRowHeight="15"/>
  <cols>
    <col min="1" max="1" width="3.421875" style="0" bestFit="1" customWidth="1"/>
    <col min="2" max="2" width="10.8515625" style="0" bestFit="1" customWidth="1"/>
    <col min="3" max="3" width="10.140625" style="0" bestFit="1" customWidth="1"/>
    <col min="4" max="4" width="5.00390625" style="0" bestFit="1" customWidth="1"/>
    <col min="5" max="5" width="4.57421875" style="0" bestFit="1" customWidth="1"/>
    <col min="6" max="6" width="7.7109375" style="0" bestFit="1" customWidth="1"/>
    <col min="7" max="7" width="28.28125" style="0" bestFit="1" customWidth="1"/>
    <col min="8" max="8" width="7.00390625" style="0" bestFit="1" customWidth="1"/>
    <col min="9" max="11" width="10.57421875" style="0" bestFit="1" customWidth="1"/>
    <col min="12" max="12" width="7.140625" style="0" bestFit="1" customWidth="1"/>
    <col min="13" max="13" width="10.57421875" style="0" bestFit="1" customWidth="1"/>
    <col min="14" max="14" width="10.28125" style="0" bestFit="1" customWidth="1"/>
    <col min="15" max="15" width="10.57421875" style="0" bestFit="1" customWidth="1"/>
    <col min="16" max="16" width="7.00390625" style="0" bestFit="1" customWidth="1"/>
    <col min="17" max="17" width="10.57421875" style="0" bestFit="1" customWidth="1"/>
    <col min="18" max="18" width="7.00390625" style="0" bestFit="1" customWidth="1"/>
    <col min="19" max="19" width="10.57421875" style="0" bestFit="1" customWidth="1"/>
    <col min="20" max="20" width="12.8515625" style="0" bestFit="1" customWidth="1"/>
    <col min="21" max="21" width="10.57421875" style="0" bestFit="1" customWidth="1"/>
    <col min="22" max="22" width="13.8515625" style="0" bestFit="1" customWidth="1"/>
    <col min="23" max="23" width="10.57421875" style="0" bestFit="1" customWidth="1"/>
    <col min="24" max="24" width="7.00390625" style="0" bestFit="1" customWidth="1"/>
    <col min="25" max="25" width="5.00390625" style="0" bestFit="1" customWidth="1"/>
    <col min="26" max="26" width="7.00390625" style="0" bestFit="1" customWidth="1"/>
    <col min="27" max="27" width="12.57421875" style="0" bestFit="1" customWidth="1"/>
    <col min="28" max="30" width="7.00390625" style="0" bestFit="1" customWidth="1"/>
  </cols>
  <sheetData>
    <row r="1" spans="1:30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21</v>
      </c>
      <c r="S1" s="9" t="s">
        <v>20</v>
      </c>
      <c r="T1" s="9" t="s">
        <v>19</v>
      </c>
      <c r="U1" s="9" t="s">
        <v>22</v>
      </c>
      <c r="V1" s="9" t="s">
        <v>23</v>
      </c>
      <c r="W1" s="9" t="s">
        <v>24</v>
      </c>
      <c r="X1" s="9" t="s">
        <v>17</v>
      </c>
      <c r="Y1" s="10" t="s">
        <v>18</v>
      </c>
      <c r="Z1" s="9" t="s">
        <v>25</v>
      </c>
      <c r="AA1" s="9" t="s">
        <v>26</v>
      </c>
      <c r="AB1" s="9" t="s">
        <v>376</v>
      </c>
      <c r="AC1" s="9" t="s">
        <v>377</v>
      </c>
      <c r="AD1" s="9" t="s">
        <v>378</v>
      </c>
    </row>
    <row r="2" spans="1:30" ht="15">
      <c r="A2" s="1">
        <v>1</v>
      </c>
      <c r="B2" s="2" t="s">
        <v>281</v>
      </c>
      <c r="C2" s="2" t="s">
        <v>42</v>
      </c>
      <c r="D2" s="2" t="s">
        <v>31</v>
      </c>
      <c r="E2" s="1">
        <v>1962</v>
      </c>
      <c r="F2" s="2" t="s">
        <v>37</v>
      </c>
      <c r="G2" s="2" t="s">
        <v>240</v>
      </c>
      <c r="H2" s="4">
        <v>0.0627199074074074</v>
      </c>
      <c r="I2" s="4">
        <v>0.05958391203703703</v>
      </c>
      <c r="J2" s="4">
        <v>0.05721064814814815</v>
      </c>
      <c r="K2" s="4">
        <v>0.05721064814814815</v>
      </c>
      <c r="L2" s="4">
        <v>0.04299768518518519</v>
      </c>
      <c r="M2" s="4">
        <v>0.05589699074074075</v>
      </c>
      <c r="N2" s="4">
        <v>0.026157407407407407</v>
      </c>
      <c r="O2" s="4">
        <v>0.0575462962962963</v>
      </c>
      <c r="P2" s="4">
        <v>0.07636574074074073</v>
      </c>
      <c r="Q2" s="4">
        <v>0.05727430555555555</v>
      </c>
      <c r="R2" s="4">
        <v>0.01738425925925926</v>
      </c>
      <c r="S2" s="4">
        <v>0.06258333333333335</v>
      </c>
      <c r="T2" s="4">
        <v>0.12129629629629629</v>
      </c>
      <c r="U2" s="4">
        <v>0.04609259259259259</v>
      </c>
      <c r="V2" s="4">
        <v>0.057199074074074076</v>
      </c>
      <c r="W2" s="4">
        <v>0.057199074074074076</v>
      </c>
      <c r="X2" s="11">
        <f aca="true" t="shared" si="0" ref="X2:X24">I2+K2+M2+O2+Q2+S2+U2+W2-Z2-AA2-AB2-AC2-AD2</f>
        <v>0.2597847222222221</v>
      </c>
      <c r="Y2" s="5">
        <v>8</v>
      </c>
      <c r="Z2" s="4">
        <v>0.0104166666666667</v>
      </c>
      <c r="AA2" s="4">
        <v>0.00347222222222222</v>
      </c>
      <c r="AB2" s="4">
        <f>MAX(I2,K2,M2,O2,Q2,S2,U2,W2)</f>
        <v>0.06258333333333335</v>
      </c>
      <c r="AC2" s="4">
        <v>0.05958391203703703</v>
      </c>
      <c r="AD2" s="4">
        <v>0.0575462962962963</v>
      </c>
    </row>
    <row r="3" spans="1:30" ht="15">
      <c r="A3" s="1">
        <v>2</v>
      </c>
      <c r="B3" s="2" t="s">
        <v>255</v>
      </c>
      <c r="C3" s="2" t="s">
        <v>45</v>
      </c>
      <c r="D3" s="2" t="s">
        <v>31</v>
      </c>
      <c r="E3" s="1">
        <v>1962</v>
      </c>
      <c r="F3" s="2" t="s">
        <v>37</v>
      </c>
      <c r="G3" s="2" t="s">
        <v>177</v>
      </c>
      <c r="H3" s="3"/>
      <c r="I3" s="3"/>
      <c r="J3" s="4">
        <v>0.05734953703703704</v>
      </c>
      <c r="K3" s="4">
        <v>0.05734953703703704</v>
      </c>
      <c r="L3" s="4">
        <v>0.0418287037037037</v>
      </c>
      <c r="M3" s="4">
        <v>0.054377314814814816</v>
      </c>
      <c r="N3" s="4">
        <v>0.02556712962962963</v>
      </c>
      <c r="O3" s="4">
        <v>0.05624768518518519</v>
      </c>
      <c r="P3" s="4">
        <v>0.07325231481481481</v>
      </c>
      <c r="Q3" s="4">
        <v>0.05493923611111111</v>
      </c>
      <c r="R3" s="3"/>
      <c r="S3" s="3"/>
      <c r="T3" s="4">
        <v>0.13671296296296295</v>
      </c>
      <c r="U3" s="4">
        <v>0.05195092592592592</v>
      </c>
      <c r="V3" s="4">
        <v>0.06170138888888889</v>
      </c>
      <c r="W3" s="4">
        <v>0.06170138888888889</v>
      </c>
      <c r="X3" s="11">
        <f t="shared" si="0"/>
        <v>0.2609758101851852</v>
      </c>
      <c r="Y3" s="5">
        <v>6</v>
      </c>
      <c r="Z3" s="4">
        <v>0.0104166666666667</v>
      </c>
      <c r="AA3" s="4">
        <v>0.00347222222222222</v>
      </c>
      <c r="AB3" s="7">
        <f>MAX(I3,K3,M3,O3,Q3,S3,U3,W3)</f>
        <v>0.06170138888888889</v>
      </c>
      <c r="AC3" s="6"/>
      <c r="AD3" s="6"/>
    </row>
    <row r="4" spans="1:30" ht="15">
      <c r="A4" s="1">
        <v>3</v>
      </c>
      <c r="B4" s="2" t="s">
        <v>355</v>
      </c>
      <c r="C4" s="2" t="s">
        <v>141</v>
      </c>
      <c r="D4" s="2" t="s">
        <v>31</v>
      </c>
      <c r="E4" s="1">
        <v>1959</v>
      </c>
      <c r="F4" s="2" t="s">
        <v>37</v>
      </c>
      <c r="G4" s="2" t="s">
        <v>177</v>
      </c>
      <c r="H4" s="3"/>
      <c r="I4" s="3"/>
      <c r="J4" s="4">
        <v>0.0528125</v>
      </c>
      <c r="K4" s="4">
        <v>0.0528125</v>
      </c>
      <c r="L4" s="4">
        <v>0.04057870370370371</v>
      </c>
      <c r="M4" s="4">
        <v>0.05275231481481482</v>
      </c>
      <c r="N4" s="4">
        <v>0.024340277777777777</v>
      </c>
      <c r="O4" s="4">
        <v>0.053548611111111116</v>
      </c>
      <c r="P4" s="4">
        <v>0.066875</v>
      </c>
      <c r="Q4" s="4">
        <v>0.05015625</v>
      </c>
      <c r="R4" s="4">
        <v>0.01607638888888889</v>
      </c>
      <c r="S4" s="4">
        <v>0.057874999999999996</v>
      </c>
      <c r="T4" s="3"/>
      <c r="U4" s="3"/>
      <c r="V4" s="3"/>
      <c r="W4" s="3"/>
      <c r="X4" s="11">
        <f t="shared" si="0"/>
        <v>0.26714467592592595</v>
      </c>
      <c r="Y4" s="5">
        <v>5</v>
      </c>
      <c r="Z4" s="3"/>
      <c r="AA4" s="3"/>
      <c r="AB4" s="6"/>
      <c r="AC4" s="6"/>
      <c r="AD4" s="6"/>
    </row>
    <row r="5" spans="1:30" ht="15">
      <c r="A5" s="1">
        <v>4</v>
      </c>
      <c r="B5" s="2" t="s">
        <v>356</v>
      </c>
      <c r="C5" s="2" t="s">
        <v>109</v>
      </c>
      <c r="D5" s="2" t="s">
        <v>31</v>
      </c>
      <c r="E5" s="1">
        <v>1959</v>
      </c>
      <c r="F5" s="2" t="s">
        <v>37</v>
      </c>
      <c r="G5" s="2" t="s">
        <v>262</v>
      </c>
      <c r="H5" s="4">
        <v>0.0634375</v>
      </c>
      <c r="I5" s="4">
        <v>0.06026562499999999</v>
      </c>
      <c r="J5" s="4">
        <v>0.060300925925925924</v>
      </c>
      <c r="K5" s="4">
        <v>0.060300925925925924</v>
      </c>
      <c r="L5" s="4">
        <v>0.04452546296296296</v>
      </c>
      <c r="M5" s="4">
        <v>0.05788310185185185</v>
      </c>
      <c r="N5" s="4">
        <v>0.02704861111111111</v>
      </c>
      <c r="O5" s="4">
        <v>0.059506944444444446</v>
      </c>
      <c r="P5" s="3"/>
      <c r="Q5" s="3"/>
      <c r="R5" s="4">
        <v>0.017256944444444443</v>
      </c>
      <c r="S5" s="4">
        <v>0.06212500000000001</v>
      </c>
      <c r="T5" s="3"/>
      <c r="U5" s="3"/>
      <c r="V5" s="4">
        <v>0.06428240740740741</v>
      </c>
      <c r="W5" s="4">
        <v>0.06428240740740741</v>
      </c>
      <c r="X5" s="11">
        <f t="shared" si="0"/>
        <v>0.28966493055555553</v>
      </c>
      <c r="Y5" s="5">
        <v>6</v>
      </c>
      <c r="Z5" s="4">
        <v>0.0104166666666667</v>
      </c>
      <c r="AA5" s="3"/>
      <c r="AB5" s="7">
        <f>MAX(I5,K5,M5,O5,Q5,S5,U5,W5)</f>
        <v>0.06428240740740741</v>
      </c>
      <c r="AC5" s="6"/>
      <c r="AD5" s="6"/>
    </row>
    <row r="6" spans="1:30" ht="15">
      <c r="A6" s="1">
        <v>5</v>
      </c>
      <c r="B6" s="2" t="s">
        <v>100</v>
      </c>
      <c r="C6" s="2" t="s">
        <v>51</v>
      </c>
      <c r="D6" s="2" t="s">
        <v>31</v>
      </c>
      <c r="E6" s="1">
        <v>1959</v>
      </c>
      <c r="F6" s="2" t="s">
        <v>37</v>
      </c>
      <c r="G6" s="2" t="s">
        <v>101</v>
      </c>
      <c r="H6" s="4">
        <v>0.06850694444444444</v>
      </c>
      <c r="I6" s="4">
        <v>0.06508159722222222</v>
      </c>
      <c r="J6" s="4">
        <v>0.06393518518518519</v>
      </c>
      <c r="K6" s="4">
        <v>0.06393518518518519</v>
      </c>
      <c r="L6" s="4">
        <v>0.04631944444444445</v>
      </c>
      <c r="M6" s="4">
        <v>0.060215277777777784</v>
      </c>
      <c r="N6" s="4">
        <v>0.02753472222222222</v>
      </c>
      <c r="O6" s="4">
        <v>0.06057638888888889</v>
      </c>
      <c r="P6" s="4">
        <v>0.0882986111111111</v>
      </c>
      <c r="Q6" s="4">
        <v>0.06622395833333333</v>
      </c>
      <c r="R6" s="4">
        <v>0.01826388888888889</v>
      </c>
      <c r="S6" s="4">
        <v>0.06575</v>
      </c>
      <c r="T6" s="4">
        <v>0.19864583333333333</v>
      </c>
      <c r="U6" s="4">
        <v>0.07548541666666667</v>
      </c>
      <c r="V6" s="4">
        <v>0.06502314814814815</v>
      </c>
      <c r="W6" s="4">
        <v>0.06502314814814815</v>
      </c>
      <c r="X6" s="11">
        <f t="shared" si="0"/>
        <v>0.30161111111111105</v>
      </c>
      <c r="Y6" s="5">
        <v>8</v>
      </c>
      <c r="Z6" s="4">
        <v>0.0104166666666667</v>
      </c>
      <c r="AA6" s="4">
        <v>0.00347222222222222</v>
      </c>
      <c r="AB6" s="4">
        <f>MAX(I6,K6,M6,O6,Q6,S6,U6,W6)</f>
        <v>0.07548541666666667</v>
      </c>
      <c r="AC6" s="4">
        <v>0.06622395833333333</v>
      </c>
      <c r="AD6" s="4">
        <v>0.06508159722222222</v>
      </c>
    </row>
    <row r="7" spans="1:30" ht="15">
      <c r="A7" s="1">
        <v>6</v>
      </c>
      <c r="B7" s="2" t="s">
        <v>167</v>
      </c>
      <c r="C7" s="2" t="s">
        <v>117</v>
      </c>
      <c r="D7" s="2" t="s">
        <v>31</v>
      </c>
      <c r="E7" s="1">
        <v>1962</v>
      </c>
      <c r="F7" s="2" t="s">
        <v>37</v>
      </c>
      <c r="G7" s="2" t="s">
        <v>151</v>
      </c>
      <c r="H7" s="4">
        <v>0.06585648148148149</v>
      </c>
      <c r="I7" s="4">
        <v>0.06256365740740741</v>
      </c>
      <c r="J7" s="4">
        <v>0.06055555555555556</v>
      </c>
      <c r="K7" s="4">
        <v>0.06055555555555556</v>
      </c>
      <c r="L7" s="4">
        <v>0.04480324074074074</v>
      </c>
      <c r="M7" s="4">
        <v>0.05824421296296296</v>
      </c>
      <c r="N7" s="4">
        <v>0.02798611111111111</v>
      </c>
      <c r="O7" s="4">
        <v>0.06156944444444445</v>
      </c>
      <c r="P7" s="4">
        <v>0.08113425925925925</v>
      </c>
      <c r="Q7" s="4">
        <v>0.060850694444444436</v>
      </c>
      <c r="R7" s="3"/>
      <c r="S7" s="3"/>
      <c r="T7" s="3"/>
      <c r="U7" s="3"/>
      <c r="V7" s="3"/>
      <c r="W7" s="3"/>
      <c r="X7" s="11">
        <f t="shared" si="0"/>
        <v>0.30378356481481483</v>
      </c>
      <c r="Y7" s="5">
        <v>5</v>
      </c>
      <c r="Z7" s="3"/>
      <c r="AA7" s="3"/>
      <c r="AB7" s="6"/>
      <c r="AC7" s="6"/>
      <c r="AD7" s="6"/>
    </row>
    <row r="8" spans="1:30" ht="15">
      <c r="A8" s="1">
        <v>7</v>
      </c>
      <c r="B8" s="2" t="s">
        <v>208</v>
      </c>
      <c r="C8" s="2" t="s">
        <v>63</v>
      </c>
      <c r="D8" s="2" t="s">
        <v>31</v>
      </c>
      <c r="E8" s="1">
        <v>1960</v>
      </c>
      <c r="F8" s="2" t="s">
        <v>37</v>
      </c>
      <c r="G8" s="2" t="s">
        <v>209</v>
      </c>
      <c r="H8" s="4">
        <v>0.07185185185185185</v>
      </c>
      <c r="I8" s="4">
        <v>0.06825925925925926</v>
      </c>
      <c r="J8" s="4">
        <v>0.0648611111111111</v>
      </c>
      <c r="K8" s="4">
        <v>0.0648611111111111</v>
      </c>
      <c r="L8" s="4">
        <v>0.04962962962962963</v>
      </c>
      <c r="M8" s="4">
        <v>0.06451851851851852</v>
      </c>
      <c r="N8" s="3"/>
      <c r="O8" s="3"/>
      <c r="P8" s="4">
        <v>0.0846875</v>
      </c>
      <c r="Q8" s="4">
        <v>0.06351562499999999</v>
      </c>
      <c r="R8" s="4">
        <v>0.01965277777777778</v>
      </c>
      <c r="S8" s="4">
        <v>0.07075000000000001</v>
      </c>
      <c r="T8" s="4">
        <v>0.1572800925925926</v>
      </c>
      <c r="U8" s="4">
        <v>0.059766435185185186</v>
      </c>
      <c r="V8" s="3"/>
      <c r="W8" s="3"/>
      <c r="X8" s="11">
        <f t="shared" si="0"/>
        <v>0.30703206018518514</v>
      </c>
      <c r="Y8" s="5">
        <v>6</v>
      </c>
      <c r="Z8" s="4">
        <v>0.0104166666666667</v>
      </c>
      <c r="AA8" s="4">
        <v>0.00347222222222222</v>
      </c>
      <c r="AB8" s="7">
        <f>MAX(I8,K8,M8,O8,Q8,S8,U8,W8)</f>
        <v>0.07075000000000001</v>
      </c>
      <c r="AC8" s="6"/>
      <c r="AD8" s="6"/>
    </row>
    <row r="9" spans="1:30" ht="15">
      <c r="A9" s="1">
        <v>8</v>
      </c>
      <c r="B9" s="2" t="s">
        <v>106</v>
      </c>
      <c r="C9" s="2" t="s">
        <v>49</v>
      </c>
      <c r="D9" s="2" t="s">
        <v>31</v>
      </c>
      <c r="E9" s="1">
        <v>1962</v>
      </c>
      <c r="F9" s="2" t="s">
        <v>37</v>
      </c>
      <c r="G9" s="2" t="s">
        <v>107</v>
      </c>
      <c r="H9" s="4">
        <v>0.07305555555555555</v>
      </c>
      <c r="I9" s="4">
        <v>0.06940277777777777</v>
      </c>
      <c r="J9" s="4">
        <v>0.06702546296296297</v>
      </c>
      <c r="K9" s="4">
        <v>0.06702546296296297</v>
      </c>
      <c r="L9" s="4">
        <v>0.0496412037037037</v>
      </c>
      <c r="M9" s="4">
        <v>0.06453356481481481</v>
      </c>
      <c r="N9" s="4">
        <v>0.029236111111111112</v>
      </c>
      <c r="O9" s="4">
        <v>0.06431944444444446</v>
      </c>
      <c r="P9" s="4">
        <v>0.08980324074074074</v>
      </c>
      <c r="Q9" s="4">
        <v>0.06735243055555555</v>
      </c>
      <c r="R9" s="4">
        <v>0.020439814814814813</v>
      </c>
      <c r="S9" s="4">
        <v>0.07358333333333335</v>
      </c>
      <c r="T9" s="4">
        <v>0.1930324074074074</v>
      </c>
      <c r="U9" s="4">
        <v>0.07335231481481483</v>
      </c>
      <c r="V9" s="4">
        <v>0.06760416666666667</v>
      </c>
      <c r="W9" s="4">
        <v>0.06760416666666667</v>
      </c>
      <c r="X9" s="11">
        <f t="shared" si="0"/>
        <v>0.3169461805555555</v>
      </c>
      <c r="Y9" s="5">
        <v>8</v>
      </c>
      <c r="Z9" s="4">
        <v>0.0104166666666667</v>
      </c>
      <c r="AA9" s="4">
        <v>0.00347222222222222</v>
      </c>
      <c r="AB9" s="4">
        <f>MAX(I9,K9,M9,O9,Q9,S9,U9,W9)</f>
        <v>0.07358333333333335</v>
      </c>
      <c r="AC9" s="4">
        <v>0.07335231481481483</v>
      </c>
      <c r="AD9" s="4">
        <v>0.06940277777777777</v>
      </c>
    </row>
    <row r="10" spans="1:30" ht="15">
      <c r="A10" s="1">
        <v>9</v>
      </c>
      <c r="B10" s="2" t="s">
        <v>353</v>
      </c>
      <c r="C10" s="2" t="s">
        <v>117</v>
      </c>
      <c r="D10" s="2" t="s">
        <v>31</v>
      </c>
      <c r="E10" s="1">
        <v>1962</v>
      </c>
      <c r="F10" s="2" t="s">
        <v>37</v>
      </c>
      <c r="G10" s="2" t="s">
        <v>71</v>
      </c>
      <c r="H10" s="4">
        <v>0.07296296296296297</v>
      </c>
      <c r="I10" s="4">
        <v>0.06931481481481482</v>
      </c>
      <c r="J10" s="4">
        <v>0.064375</v>
      </c>
      <c r="K10" s="4">
        <v>0.064375</v>
      </c>
      <c r="L10" s="4">
        <v>0.047407407407407405</v>
      </c>
      <c r="M10" s="4">
        <v>0.06162962962962963</v>
      </c>
      <c r="N10" s="4">
        <v>0.02877314814814815</v>
      </c>
      <c r="O10" s="4">
        <v>0.06330092592592593</v>
      </c>
      <c r="P10" s="4">
        <v>0.08543981481481482</v>
      </c>
      <c r="Q10" s="4">
        <v>0.06407986111111111</v>
      </c>
      <c r="R10" s="3"/>
      <c r="S10" s="3"/>
      <c r="T10" s="3"/>
      <c r="U10" s="3"/>
      <c r="V10" s="3"/>
      <c r="W10" s="3"/>
      <c r="X10" s="11">
        <f t="shared" si="0"/>
        <v>0.3227002314814814</v>
      </c>
      <c r="Y10" s="5">
        <v>5</v>
      </c>
      <c r="Z10" s="3"/>
      <c r="AA10" s="3"/>
      <c r="AB10" s="6"/>
      <c r="AC10" s="6"/>
      <c r="AD10" s="6"/>
    </row>
    <row r="11" spans="1:30" ht="15">
      <c r="A11" s="1">
        <v>10</v>
      </c>
      <c r="B11" s="2" t="s">
        <v>100</v>
      </c>
      <c r="C11" s="2" t="s">
        <v>270</v>
      </c>
      <c r="D11" s="2" t="s">
        <v>31</v>
      </c>
      <c r="E11" s="1">
        <v>1959</v>
      </c>
      <c r="F11" s="2" t="s">
        <v>37</v>
      </c>
      <c r="G11" s="2" t="s">
        <v>71</v>
      </c>
      <c r="H11" s="4">
        <v>0.07030092592592592</v>
      </c>
      <c r="I11" s="4">
        <v>0.06678587962962962</v>
      </c>
      <c r="J11" s="4">
        <v>0.06440972222222222</v>
      </c>
      <c r="K11" s="4">
        <v>0.06440972222222222</v>
      </c>
      <c r="L11" s="3"/>
      <c r="M11" s="3"/>
      <c r="N11" s="4">
        <v>0.028784722222222222</v>
      </c>
      <c r="O11" s="4">
        <v>0.06332638888888889</v>
      </c>
      <c r="P11" s="4">
        <v>0.08543981481481482</v>
      </c>
      <c r="Q11" s="4">
        <v>0.06407986111111111</v>
      </c>
      <c r="R11" s="3"/>
      <c r="S11" s="3"/>
      <c r="T11" s="3"/>
      <c r="U11" s="3"/>
      <c r="V11" s="4">
        <v>0.06474537037037037</v>
      </c>
      <c r="W11" s="4">
        <v>0.06474537037037037</v>
      </c>
      <c r="X11" s="11">
        <f t="shared" si="0"/>
        <v>0.3233472222222222</v>
      </c>
      <c r="Y11" s="5">
        <v>5</v>
      </c>
      <c r="Z11" s="3"/>
      <c r="AA11" s="3"/>
      <c r="AB11" s="6"/>
      <c r="AC11" s="6"/>
      <c r="AD11" s="6"/>
    </row>
    <row r="12" spans="1:30" ht="15">
      <c r="A12" s="1">
        <v>11</v>
      </c>
      <c r="B12" s="2" t="s">
        <v>134</v>
      </c>
      <c r="C12" s="2" t="s">
        <v>135</v>
      </c>
      <c r="D12" s="2" t="s">
        <v>31</v>
      </c>
      <c r="E12" s="1">
        <v>1960</v>
      </c>
      <c r="F12" s="2" t="s">
        <v>37</v>
      </c>
      <c r="G12" s="2" t="s">
        <v>127</v>
      </c>
      <c r="H12" s="3"/>
      <c r="I12" s="3"/>
      <c r="J12" s="4">
        <v>0.0719675925925926</v>
      </c>
      <c r="K12" s="4">
        <v>0.0719675925925926</v>
      </c>
      <c r="L12" s="4">
        <v>0.05078703703703704</v>
      </c>
      <c r="M12" s="4">
        <v>0.06602314814814815</v>
      </c>
      <c r="N12" s="4">
        <v>0.030185185185185186</v>
      </c>
      <c r="O12" s="4">
        <v>0.06640740740740741</v>
      </c>
      <c r="P12" s="4">
        <v>0.08671296296296296</v>
      </c>
      <c r="Q12" s="4">
        <v>0.06503472222222223</v>
      </c>
      <c r="R12" s="4">
        <v>0.02034722222222222</v>
      </c>
      <c r="S12" s="4">
        <v>0.07325</v>
      </c>
      <c r="T12" s="4">
        <v>0.18572916666666667</v>
      </c>
      <c r="U12" s="4">
        <v>0.07057708333333332</v>
      </c>
      <c r="V12" s="3"/>
      <c r="W12" s="3"/>
      <c r="X12" s="11">
        <f t="shared" si="0"/>
        <v>0.32612106481481484</v>
      </c>
      <c r="Y12" s="5">
        <v>6</v>
      </c>
      <c r="Z12" s="4">
        <v>0.0104166666666667</v>
      </c>
      <c r="AA12" s="4">
        <v>0.00347222222222222</v>
      </c>
      <c r="AB12" s="7">
        <f>MAX(I12,K12,M12,O12,Q12,S12,U12,W12)</f>
        <v>0.07325</v>
      </c>
      <c r="AC12" s="6"/>
      <c r="AD12" s="6"/>
    </row>
    <row r="13" spans="1:30" ht="15">
      <c r="A13" s="1">
        <v>12</v>
      </c>
      <c r="B13" s="2" t="s">
        <v>216</v>
      </c>
      <c r="C13" s="2" t="s">
        <v>63</v>
      </c>
      <c r="D13" s="2" t="s">
        <v>31</v>
      </c>
      <c r="E13" s="1">
        <v>1959</v>
      </c>
      <c r="F13" s="2" t="s">
        <v>37</v>
      </c>
      <c r="G13" s="2" t="s">
        <v>85</v>
      </c>
      <c r="H13" s="3"/>
      <c r="I13" s="3"/>
      <c r="J13" s="4">
        <v>0.06844907407407408</v>
      </c>
      <c r="K13" s="4">
        <v>0.06844907407407408</v>
      </c>
      <c r="L13" s="4">
        <v>0.051666666666666666</v>
      </c>
      <c r="M13" s="4">
        <v>0.06716666666666667</v>
      </c>
      <c r="N13" s="3"/>
      <c r="O13" s="3"/>
      <c r="P13" s="4">
        <v>0.09520833333333334</v>
      </c>
      <c r="Q13" s="4">
        <v>0.07140625</v>
      </c>
      <c r="R13" s="3"/>
      <c r="S13" s="3"/>
      <c r="T13" s="4">
        <v>0.15533564814814815</v>
      </c>
      <c r="U13" s="4">
        <v>0.0590275462962963</v>
      </c>
      <c r="V13" s="4">
        <v>0.07634259259259259</v>
      </c>
      <c r="W13" s="4">
        <v>0.07634259259259259</v>
      </c>
      <c r="X13" s="11">
        <f t="shared" si="0"/>
        <v>0.3389199074074074</v>
      </c>
      <c r="Y13" s="5">
        <v>5</v>
      </c>
      <c r="Z13" s="3"/>
      <c r="AA13" s="4">
        <v>0.00347222222222222</v>
      </c>
      <c r="AB13" s="6"/>
      <c r="AC13" s="6"/>
      <c r="AD13" s="6"/>
    </row>
    <row r="14" spans="1:30" ht="15">
      <c r="A14" s="1">
        <v>13</v>
      </c>
      <c r="B14" s="2" t="s">
        <v>176</v>
      </c>
      <c r="C14" s="2" t="s">
        <v>139</v>
      </c>
      <c r="D14" s="2" t="s">
        <v>31</v>
      </c>
      <c r="E14" s="1">
        <v>1961</v>
      </c>
      <c r="F14" s="2" t="s">
        <v>37</v>
      </c>
      <c r="G14" s="2" t="s">
        <v>177</v>
      </c>
      <c r="H14" s="4">
        <v>0.08236111111111111</v>
      </c>
      <c r="I14" s="4">
        <v>0.07824305555555555</v>
      </c>
      <c r="J14" s="4">
        <v>0.07471064814814815</v>
      </c>
      <c r="K14" s="4">
        <v>0.07471064814814815</v>
      </c>
      <c r="L14" s="4">
        <v>0.05458333333333333</v>
      </c>
      <c r="M14" s="4">
        <v>0.07095833333333333</v>
      </c>
      <c r="N14" s="4">
        <v>0.03373842592592593</v>
      </c>
      <c r="O14" s="4">
        <v>0.07422453703703705</v>
      </c>
      <c r="P14" s="4">
        <v>0.09626157407407407</v>
      </c>
      <c r="Q14" s="4">
        <v>0.07219618055555554</v>
      </c>
      <c r="R14" s="3"/>
      <c r="S14" s="3"/>
      <c r="T14" s="4">
        <v>0.16725694444444444</v>
      </c>
      <c r="U14" s="4">
        <v>0.0635576388888889</v>
      </c>
      <c r="V14" s="4">
        <v>0.07326388888888889</v>
      </c>
      <c r="W14" s="4">
        <v>0.07326388888888889</v>
      </c>
      <c r="X14" s="11">
        <f t="shared" si="0"/>
        <v>0.34031168981481486</v>
      </c>
      <c r="Y14" s="5">
        <v>7</v>
      </c>
      <c r="Z14" s="4">
        <v>0.0104166666666667</v>
      </c>
      <c r="AA14" s="4">
        <v>0.00347222222222222</v>
      </c>
      <c r="AB14" s="4">
        <f>MAX(I14,K14,M14,O14,Q14,S14,U14,W14)</f>
        <v>0.07824305555555555</v>
      </c>
      <c r="AC14" s="4">
        <v>0.07471064814814815</v>
      </c>
      <c r="AD14" s="6"/>
    </row>
    <row r="15" spans="1:30" ht="15">
      <c r="A15" s="1">
        <v>14</v>
      </c>
      <c r="B15" s="2" t="s">
        <v>354</v>
      </c>
      <c r="C15" s="2" t="s">
        <v>290</v>
      </c>
      <c r="D15" s="2" t="s">
        <v>31</v>
      </c>
      <c r="E15" s="1">
        <v>1962</v>
      </c>
      <c r="F15" s="2" t="s">
        <v>37</v>
      </c>
      <c r="G15" s="2" t="s">
        <v>64</v>
      </c>
      <c r="H15" s="4">
        <v>0.07888888888888888</v>
      </c>
      <c r="I15" s="4">
        <v>0.07494444444444444</v>
      </c>
      <c r="J15" s="4">
        <v>0.07493055555555556</v>
      </c>
      <c r="K15" s="4">
        <v>0.07493055555555556</v>
      </c>
      <c r="L15" s="4">
        <v>0.052662037037037035</v>
      </c>
      <c r="M15" s="4">
        <v>0.06846064814814815</v>
      </c>
      <c r="N15" s="4">
        <v>0.03148148148148148</v>
      </c>
      <c r="O15" s="4">
        <v>0.06925925925925926</v>
      </c>
      <c r="P15" s="4">
        <v>0.09197916666666667</v>
      </c>
      <c r="Q15" s="4">
        <v>0.068984375</v>
      </c>
      <c r="R15" s="4">
        <v>0.02133101851851852</v>
      </c>
      <c r="S15" s="4">
        <v>0.07679166666666666</v>
      </c>
      <c r="T15" s="3"/>
      <c r="U15" s="3"/>
      <c r="V15" s="4">
        <v>0.06929398148148148</v>
      </c>
      <c r="W15" s="4">
        <v>0.06929398148148148</v>
      </c>
      <c r="X15" s="11">
        <f t="shared" si="0"/>
        <v>0.34051215277777774</v>
      </c>
      <c r="Y15" s="5">
        <v>7</v>
      </c>
      <c r="Z15" s="4">
        <v>0.0104166666666667</v>
      </c>
      <c r="AA15" s="3"/>
      <c r="AB15" s="4">
        <f>MAX(I15,K15,M15,O15,Q15,S15,U15,W15)</f>
        <v>0.07679166666666666</v>
      </c>
      <c r="AC15" s="4">
        <v>0.07494444444444444</v>
      </c>
      <c r="AD15" s="6"/>
    </row>
    <row r="16" spans="1:30" ht="15">
      <c r="A16" s="1">
        <v>15</v>
      </c>
      <c r="B16" s="2" t="s">
        <v>162</v>
      </c>
      <c r="C16" s="2" t="s">
        <v>163</v>
      </c>
      <c r="D16" s="2" t="s">
        <v>31</v>
      </c>
      <c r="E16" s="1">
        <v>1962</v>
      </c>
      <c r="F16" s="2" t="s">
        <v>37</v>
      </c>
      <c r="G16" s="2" t="s">
        <v>164</v>
      </c>
      <c r="H16" s="3"/>
      <c r="I16" s="3"/>
      <c r="J16" s="4">
        <v>0.07819444444444444</v>
      </c>
      <c r="K16" s="4">
        <v>0.07819444444444444</v>
      </c>
      <c r="L16" s="4">
        <v>0.056469907407407406</v>
      </c>
      <c r="M16" s="4">
        <v>0.07341087962962962</v>
      </c>
      <c r="N16" s="4">
        <v>0.03459490740740741</v>
      </c>
      <c r="O16" s="4">
        <v>0.0761087962962963</v>
      </c>
      <c r="P16" s="4">
        <v>0.09849537037037037</v>
      </c>
      <c r="Q16" s="4">
        <v>0.07387152777777778</v>
      </c>
      <c r="R16" s="4">
        <v>0.02201388888888889</v>
      </c>
      <c r="S16" s="4">
        <v>0.07925</v>
      </c>
      <c r="T16" s="4">
        <v>0.17199074074074075</v>
      </c>
      <c r="U16" s="4">
        <v>0.06535648148148149</v>
      </c>
      <c r="V16" s="3"/>
      <c r="W16" s="3"/>
      <c r="X16" s="11">
        <f t="shared" si="0"/>
        <v>0.35305324074074074</v>
      </c>
      <c r="Y16" s="5">
        <v>6</v>
      </c>
      <c r="Z16" s="4">
        <v>0.0104166666666667</v>
      </c>
      <c r="AA16" s="4">
        <v>0.00347222222222222</v>
      </c>
      <c r="AB16" s="7">
        <f>MAX(I16,K16,M16,O16,Q16,S16,U16,W16)</f>
        <v>0.07925</v>
      </c>
      <c r="AC16" s="6"/>
      <c r="AD16" s="6"/>
    </row>
    <row r="17" spans="1:30" ht="15">
      <c r="A17" s="1">
        <v>16</v>
      </c>
      <c r="B17" s="2" t="s">
        <v>144</v>
      </c>
      <c r="C17" s="2" t="s">
        <v>145</v>
      </c>
      <c r="D17" s="2" t="s">
        <v>31</v>
      </c>
      <c r="E17" s="1">
        <v>1961</v>
      </c>
      <c r="F17" s="2" t="s">
        <v>37</v>
      </c>
      <c r="G17" s="2" t="s">
        <v>64</v>
      </c>
      <c r="H17" s="3"/>
      <c r="I17" s="3"/>
      <c r="J17" s="4">
        <v>0.07710648148148148</v>
      </c>
      <c r="K17" s="4">
        <v>0.07710648148148148</v>
      </c>
      <c r="L17" s="4">
        <v>0.056157407407407406</v>
      </c>
      <c r="M17" s="4">
        <v>0.07300462962962963</v>
      </c>
      <c r="N17" s="4">
        <v>0.034131944444444444</v>
      </c>
      <c r="O17" s="4">
        <v>0.07509027777777778</v>
      </c>
      <c r="P17" s="4">
        <v>0.10077546296296297</v>
      </c>
      <c r="Q17" s="4">
        <v>0.07558159722222223</v>
      </c>
      <c r="R17" s="4">
        <v>0.022083333333333333</v>
      </c>
      <c r="S17" s="4">
        <v>0.0795</v>
      </c>
      <c r="T17" s="4">
        <v>0.17956018518518518</v>
      </c>
      <c r="U17" s="4">
        <v>0.06823287037037037</v>
      </c>
      <c r="V17" s="4">
        <v>0.08012731481481482</v>
      </c>
      <c r="W17" s="4">
        <v>0.08012731481481482</v>
      </c>
      <c r="X17" s="11">
        <f t="shared" si="0"/>
        <v>0.35512696759259255</v>
      </c>
      <c r="Y17" s="5">
        <v>7</v>
      </c>
      <c r="Z17" s="4">
        <v>0.0104166666666667</v>
      </c>
      <c r="AA17" s="4">
        <v>0.00347222222222222</v>
      </c>
      <c r="AB17" s="4">
        <f>MAX(I17,K17,M17,O17,Q17,S17,U17,W17)</f>
        <v>0.08012731481481482</v>
      </c>
      <c r="AC17" s="4">
        <v>0.0795</v>
      </c>
      <c r="AD17" s="6"/>
    </row>
    <row r="18" spans="1:30" ht="15">
      <c r="A18" s="1">
        <v>17</v>
      </c>
      <c r="B18" s="2" t="s">
        <v>348</v>
      </c>
      <c r="C18" s="2" t="s">
        <v>96</v>
      </c>
      <c r="D18" s="2" t="s">
        <v>31</v>
      </c>
      <c r="E18" s="1">
        <v>1962</v>
      </c>
      <c r="F18" s="2" t="s">
        <v>37</v>
      </c>
      <c r="G18" s="2" t="s">
        <v>64</v>
      </c>
      <c r="H18" s="3"/>
      <c r="I18" s="3"/>
      <c r="J18" s="4">
        <v>0.0759375</v>
      </c>
      <c r="K18" s="4">
        <v>0.0759375</v>
      </c>
      <c r="L18" s="4">
        <v>0.05298611111111111</v>
      </c>
      <c r="M18" s="4">
        <v>0.06888194444444444</v>
      </c>
      <c r="N18" s="4">
        <v>0.03145833333333333</v>
      </c>
      <c r="O18" s="4">
        <v>0.06920833333333333</v>
      </c>
      <c r="P18" s="4">
        <v>0.09476851851851852</v>
      </c>
      <c r="Q18" s="4">
        <v>0.07107638888888888</v>
      </c>
      <c r="R18" s="3"/>
      <c r="S18" s="3"/>
      <c r="T18" s="3"/>
      <c r="U18" s="3"/>
      <c r="V18" s="4">
        <v>0.07487268518518518</v>
      </c>
      <c r="W18" s="4">
        <v>0.07487268518518518</v>
      </c>
      <c r="X18" s="11">
        <f t="shared" si="0"/>
        <v>0.35997685185185185</v>
      </c>
      <c r="Y18" s="5">
        <v>5</v>
      </c>
      <c r="Z18" s="3"/>
      <c r="AA18" s="3"/>
      <c r="AB18" s="6"/>
      <c r="AC18" s="6"/>
      <c r="AD18" s="6"/>
    </row>
    <row r="19" spans="1:30" ht="15">
      <c r="A19" s="1">
        <v>18</v>
      </c>
      <c r="B19" s="2" t="s">
        <v>350</v>
      </c>
      <c r="C19" s="2" t="s">
        <v>38</v>
      </c>
      <c r="D19" s="2" t="s">
        <v>31</v>
      </c>
      <c r="E19" s="1">
        <v>1960</v>
      </c>
      <c r="F19" s="2" t="s">
        <v>37</v>
      </c>
      <c r="G19" s="2" t="s">
        <v>43</v>
      </c>
      <c r="H19" s="3"/>
      <c r="I19" s="3"/>
      <c r="J19" s="4">
        <v>0.07484953703703703</v>
      </c>
      <c r="K19" s="4">
        <v>0.07484953703703703</v>
      </c>
      <c r="L19" s="4">
        <v>0.054675925925925926</v>
      </c>
      <c r="M19" s="4">
        <v>0.07107870370370371</v>
      </c>
      <c r="N19" s="4">
        <v>0.03295138888888889</v>
      </c>
      <c r="O19" s="4">
        <v>0.07249305555555556</v>
      </c>
      <c r="P19" s="4">
        <v>0.09908564814814814</v>
      </c>
      <c r="Q19" s="4">
        <v>0.07431423611111111</v>
      </c>
      <c r="R19" s="4">
        <v>0.02082175925925926</v>
      </c>
      <c r="S19" s="4">
        <v>0.07495833333333334</v>
      </c>
      <c r="T19" s="3"/>
      <c r="U19" s="3"/>
      <c r="V19" s="3"/>
      <c r="W19" s="3"/>
      <c r="X19" s="11">
        <f t="shared" si="0"/>
        <v>0.36769386574074076</v>
      </c>
      <c r="Y19" s="5">
        <v>5</v>
      </c>
      <c r="Z19" s="3"/>
      <c r="AA19" s="3"/>
      <c r="AB19" s="6"/>
      <c r="AC19" s="6"/>
      <c r="AD19" s="6"/>
    </row>
    <row r="20" spans="1:30" ht="15">
      <c r="A20" s="1">
        <v>19</v>
      </c>
      <c r="B20" s="2" t="s">
        <v>108</v>
      </c>
      <c r="C20" s="2" t="s">
        <v>49</v>
      </c>
      <c r="D20" s="2" t="s">
        <v>31</v>
      </c>
      <c r="E20" s="1">
        <v>1962</v>
      </c>
      <c r="F20" s="2" t="s">
        <v>37</v>
      </c>
      <c r="G20" s="2" t="s">
        <v>102</v>
      </c>
      <c r="H20" s="3"/>
      <c r="I20" s="3"/>
      <c r="J20" s="4">
        <v>0.07626157407407408</v>
      </c>
      <c r="K20" s="4">
        <v>0.07626157407407408</v>
      </c>
      <c r="L20" s="4">
        <v>0.05523148148148148</v>
      </c>
      <c r="M20" s="4">
        <v>0.07180092592592592</v>
      </c>
      <c r="N20" s="4">
        <v>0.0333912037037037</v>
      </c>
      <c r="O20" s="4">
        <v>0.07346064814814815</v>
      </c>
      <c r="P20" s="3"/>
      <c r="Q20" s="3"/>
      <c r="R20" s="4">
        <v>0.021354166666666667</v>
      </c>
      <c r="S20" s="4">
        <v>0.07687499999999999</v>
      </c>
      <c r="T20" s="3"/>
      <c r="U20" s="3"/>
      <c r="V20" s="4">
        <v>0.07387731481481481</v>
      </c>
      <c r="W20" s="4">
        <v>0.07387731481481481</v>
      </c>
      <c r="X20" s="11">
        <f t="shared" si="0"/>
        <v>0.37227546296296293</v>
      </c>
      <c r="Y20" s="5">
        <v>5</v>
      </c>
      <c r="Z20" s="3"/>
      <c r="AA20" s="3"/>
      <c r="AB20" s="6"/>
      <c r="AC20" s="6"/>
      <c r="AD20" s="6"/>
    </row>
    <row r="21" spans="1:30" ht="15">
      <c r="A21" s="1">
        <v>20</v>
      </c>
      <c r="B21" s="2" t="s">
        <v>301</v>
      </c>
      <c r="C21" s="2" t="s">
        <v>352</v>
      </c>
      <c r="D21" s="2" t="s">
        <v>31</v>
      </c>
      <c r="E21" s="1">
        <v>1961</v>
      </c>
      <c r="F21" s="2" t="s">
        <v>37</v>
      </c>
      <c r="G21" s="2" t="s">
        <v>102</v>
      </c>
      <c r="H21" s="4">
        <v>0.07851851851851852</v>
      </c>
      <c r="I21" s="4">
        <v>0.07459259259259259</v>
      </c>
      <c r="J21" s="4">
        <v>0.07791666666666666</v>
      </c>
      <c r="K21" s="4">
        <v>0.07791666666666666</v>
      </c>
      <c r="L21" s="4">
        <v>0.05550925925925926</v>
      </c>
      <c r="M21" s="4">
        <v>0.07216203703703704</v>
      </c>
      <c r="N21" s="3"/>
      <c r="O21" s="3"/>
      <c r="P21" s="3"/>
      <c r="Q21" s="3"/>
      <c r="R21" s="4">
        <v>0.022048611111111113</v>
      </c>
      <c r="S21" s="4">
        <v>0.079375</v>
      </c>
      <c r="T21" s="3"/>
      <c r="U21" s="3"/>
      <c r="V21" s="4">
        <v>0.07737268518518518</v>
      </c>
      <c r="W21" s="4">
        <v>0.07737268518518518</v>
      </c>
      <c r="X21" s="11">
        <f t="shared" si="0"/>
        <v>0.3814189814814815</v>
      </c>
      <c r="Y21" s="5">
        <v>5</v>
      </c>
      <c r="Z21" s="3"/>
      <c r="AA21" s="3"/>
      <c r="AB21" s="6"/>
      <c r="AC21" s="6"/>
      <c r="AD21" s="6"/>
    </row>
    <row r="22" spans="1:30" ht="15">
      <c r="A22" s="1">
        <v>21</v>
      </c>
      <c r="B22" s="2" t="s">
        <v>351</v>
      </c>
      <c r="C22" s="2" t="s">
        <v>217</v>
      </c>
      <c r="D22" s="2" t="s">
        <v>31</v>
      </c>
      <c r="E22" s="1">
        <v>1960</v>
      </c>
      <c r="F22" s="2" t="s">
        <v>37</v>
      </c>
      <c r="G22" s="2" t="s">
        <v>107</v>
      </c>
      <c r="H22" s="3"/>
      <c r="I22" s="3"/>
      <c r="J22" s="4">
        <v>0.0790625</v>
      </c>
      <c r="K22" s="4">
        <v>0.0790625</v>
      </c>
      <c r="L22" s="4">
        <v>0.05667824074074074</v>
      </c>
      <c r="M22" s="4">
        <v>0.07368171296296296</v>
      </c>
      <c r="N22" s="4">
        <v>0.03439814814814815</v>
      </c>
      <c r="O22" s="4">
        <v>0.07567592592592594</v>
      </c>
      <c r="P22" s="4">
        <v>0.09908564814814814</v>
      </c>
      <c r="Q22" s="4">
        <v>0.07431423611111111</v>
      </c>
      <c r="R22" s="3"/>
      <c r="S22" s="3"/>
      <c r="T22" s="3"/>
      <c r="U22" s="3"/>
      <c r="V22" s="4">
        <v>0.07995370370370371</v>
      </c>
      <c r="W22" s="4">
        <v>0.07995370370370371</v>
      </c>
      <c r="X22" s="11">
        <f t="shared" si="0"/>
        <v>0.3826880787037037</v>
      </c>
      <c r="Y22" s="5">
        <v>5</v>
      </c>
      <c r="Z22" s="3"/>
      <c r="AA22" s="3"/>
      <c r="AB22" s="6"/>
      <c r="AC22" s="6"/>
      <c r="AD22" s="6"/>
    </row>
    <row r="23" spans="1:30" ht="15">
      <c r="A23" s="1">
        <v>22</v>
      </c>
      <c r="B23" s="2" t="s">
        <v>90</v>
      </c>
      <c r="C23" s="2" t="s">
        <v>67</v>
      </c>
      <c r="D23" s="2" t="s">
        <v>31</v>
      </c>
      <c r="E23" s="1">
        <v>1962</v>
      </c>
      <c r="F23" s="2" t="s">
        <v>37</v>
      </c>
      <c r="G23" s="2" t="s">
        <v>64</v>
      </c>
      <c r="H23" s="4">
        <v>0.09199074074074073</v>
      </c>
      <c r="I23" s="4">
        <v>0.0873912037037037</v>
      </c>
      <c r="J23" s="4">
        <v>0.08712962962962963</v>
      </c>
      <c r="K23" s="4">
        <v>0.08712962962962963</v>
      </c>
      <c r="L23" s="4">
        <v>0.060162037037037035</v>
      </c>
      <c r="M23" s="4">
        <v>0.07821064814814815</v>
      </c>
      <c r="N23" s="4">
        <v>0.036006944444444446</v>
      </c>
      <c r="O23" s="4">
        <v>0.07921527777777779</v>
      </c>
      <c r="P23" s="4">
        <v>0.11211805555555555</v>
      </c>
      <c r="Q23" s="4">
        <v>0.08408854166666667</v>
      </c>
      <c r="R23" s="4">
        <v>0.024224537037037037</v>
      </c>
      <c r="S23" s="4">
        <v>0.08720833333333332</v>
      </c>
      <c r="T23" s="4">
        <v>0.20543981481481483</v>
      </c>
      <c r="U23" s="4">
        <v>0.07806712962962963</v>
      </c>
      <c r="V23" s="4">
        <v>0.08112268518518519</v>
      </c>
      <c r="W23" s="4">
        <v>0.08112268518518519</v>
      </c>
      <c r="X23" s="11">
        <f t="shared" si="0"/>
        <v>0.3868153935185186</v>
      </c>
      <c r="Y23" s="5">
        <v>8</v>
      </c>
      <c r="Z23" s="4">
        <v>0.010416666666666666</v>
      </c>
      <c r="AA23" s="4">
        <v>0.003472222222222222</v>
      </c>
      <c r="AB23" s="4">
        <f>MAX(I23,K23,M23,O23,Q23,S23,U23,W23)</f>
        <v>0.0873912037037037</v>
      </c>
      <c r="AC23" s="4">
        <v>0.08712962962962963</v>
      </c>
      <c r="AD23" s="4">
        <v>0.08720833333333332</v>
      </c>
    </row>
    <row r="24" spans="1:30" ht="15">
      <c r="A24" s="1">
        <v>23</v>
      </c>
      <c r="B24" s="2" t="s">
        <v>111</v>
      </c>
      <c r="C24" s="2" t="s">
        <v>112</v>
      </c>
      <c r="D24" s="2" t="s">
        <v>31</v>
      </c>
      <c r="E24" s="1">
        <v>1959</v>
      </c>
      <c r="F24" s="2" t="s">
        <v>37</v>
      </c>
      <c r="G24" s="2" t="s">
        <v>79</v>
      </c>
      <c r="H24" s="4">
        <v>0.08582175925925926</v>
      </c>
      <c r="I24" s="4">
        <v>0.08153067129629629</v>
      </c>
      <c r="J24" s="4">
        <v>0.08325231481481482</v>
      </c>
      <c r="K24" s="4">
        <v>0.08325231481481482</v>
      </c>
      <c r="L24" s="3"/>
      <c r="M24" s="3"/>
      <c r="N24" s="3"/>
      <c r="O24" s="3"/>
      <c r="P24" s="4">
        <v>0.10048611111111111</v>
      </c>
      <c r="Q24" s="4">
        <v>0.07536458333333333</v>
      </c>
      <c r="R24" s="3"/>
      <c r="S24" s="3"/>
      <c r="T24" s="4">
        <v>0.19012731481481482</v>
      </c>
      <c r="U24" s="4">
        <v>0.07224837962962963</v>
      </c>
      <c r="V24" s="4">
        <v>0.07803240740740741</v>
      </c>
      <c r="W24" s="4">
        <v>0.07803240740740741</v>
      </c>
      <c r="X24" s="11">
        <f t="shared" si="0"/>
        <v>0.3869561342592593</v>
      </c>
      <c r="Y24" s="5">
        <v>5</v>
      </c>
      <c r="Z24" s="3"/>
      <c r="AA24" s="4">
        <v>0.00347222222222222</v>
      </c>
      <c r="AB24" s="6"/>
      <c r="AC24" s="6"/>
      <c r="AD24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1"/>
  <sheetViews>
    <sheetView zoomScalePageLayoutView="0" workbookViewId="0" topLeftCell="A1">
      <selection activeCell="D16" sqref="D16"/>
    </sheetView>
  </sheetViews>
  <sheetFormatPr defaultColWidth="55.7109375" defaultRowHeight="15"/>
  <cols>
    <col min="1" max="1" width="3.421875" style="0" bestFit="1" customWidth="1"/>
    <col min="2" max="2" width="10.00390625" style="0" bestFit="1" customWidth="1"/>
    <col min="3" max="3" width="10.7109375" style="0" bestFit="1" customWidth="1"/>
    <col min="4" max="4" width="5.00390625" style="0" bestFit="1" customWidth="1"/>
    <col min="5" max="5" width="4.57421875" style="0" bestFit="1" customWidth="1"/>
    <col min="6" max="6" width="7.7109375" style="0" bestFit="1" customWidth="1"/>
    <col min="7" max="7" width="28.28125" style="0" bestFit="1" customWidth="1"/>
    <col min="8" max="8" width="7.00390625" style="0" bestFit="1" customWidth="1"/>
    <col min="9" max="11" width="10.57421875" style="0" bestFit="1" customWidth="1"/>
    <col min="12" max="12" width="7.140625" style="0" bestFit="1" customWidth="1"/>
    <col min="13" max="13" width="10.57421875" style="0" bestFit="1" customWidth="1"/>
    <col min="14" max="14" width="10.28125" style="0" bestFit="1" customWidth="1"/>
    <col min="15" max="15" width="10.57421875" style="0" bestFit="1" customWidth="1"/>
    <col min="16" max="16" width="7.00390625" style="0" bestFit="1" customWidth="1"/>
    <col min="17" max="17" width="10.57421875" style="0" bestFit="1" customWidth="1"/>
    <col min="18" max="18" width="7.00390625" style="0" bestFit="1" customWidth="1"/>
    <col min="19" max="19" width="10.57421875" style="0" bestFit="1" customWidth="1"/>
    <col min="20" max="20" width="12.8515625" style="0" bestFit="1" customWidth="1"/>
    <col min="21" max="21" width="10.57421875" style="0" bestFit="1" customWidth="1"/>
    <col min="22" max="22" width="13.8515625" style="0" bestFit="1" customWidth="1"/>
    <col min="23" max="23" width="10.57421875" style="0" bestFit="1" customWidth="1"/>
    <col min="24" max="24" width="7.00390625" style="0" bestFit="1" customWidth="1"/>
    <col min="25" max="25" width="5.00390625" style="0" bestFit="1" customWidth="1"/>
    <col min="26" max="26" width="7.00390625" style="0" bestFit="1" customWidth="1"/>
    <col min="27" max="27" width="12.57421875" style="0" bestFit="1" customWidth="1"/>
    <col min="28" max="30" width="7.00390625" style="0" bestFit="1" customWidth="1"/>
  </cols>
  <sheetData>
    <row r="1" spans="1:30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21</v>
      </c>
      <c r="S1" s="9" t="s">
        <v>20</v>
      </c>
      <c r="T1" s="9" t="s">
        <v>19</v>
      </c>
      <c r="U1" s="9" t="s">
        <v>22</v>
      </c>
      <c r="V1" s="9" t="s">
        <v>23</v>
      </c>
      <c r="W1" s="9" t="s">
        <v>24</v>
      </c>
      <c r="X1" s="9" t="s">
        <v>17</v>
      </c>
      <c r="Y1" s="10" t="s">
        <v>18</v>
      </c>
      <c r="Z1" s="9" t="s">
        <v>25</v>
      </c>
      <c r="AA1" s="9" t="s">
        <v>26</v>
      </c>
      <c r="AB1" s="9" t="s">
        <v>376</v>
      </c>
      <c r="AC1" s="9" t="s">
        <v>377</v>
      </c>
      <c r="AD1" s="9" t="s">
        <v>378</v>
      </c>
    </row>
    <row r="2" spans="1:30" ht="15">
      <c r="A2" s="1">
        <v>1</v>
      </c>
      <c r="B2" s="2" t="s">
        <v>363</v>
      </c>
      <c r="C2" s="2" t="s">
        <v>109</v>
      </c>
      <c r="D2" s="2" t="s">
        <v>31</v>
      </c>
      <c r="E2" s="1">
        <v>1956</v>
      </c>
      <c r="F2" s="2" t="s">
        <v>48</v>
      </c>
      <c r="G2" s="2" t="s">
        <v>149</v>
      </c>
      <c r="H2" s="4">
        <v>0.06387731481481482</v>
      </c>
      <c r="I2" s="4">
        <v>0.060683449074074074</v>
      </c>
      <c r="J2" s="4">
        <v>0.06207175925925926</v>
      </c>
      <c r="K2" s="4">
        <v>0.06207175925925926</v>
      </c>
      <c r="L2" s="4">
        <v>0.04866898148148148</v>
      </c>
      <c r="M2" s="4">
        <v>0.06326967592592593</v>
      </c>
      <c r="N2" s="4">
        <v>0.027939814814814813</v>
      </c>
      <c r="O2" s="4">
        <v>0.061467592592592595</v>
      </c>
      <c r="P2" s="4">
        <v>0.08159722222222222</v>
      </c>
      <c r="Q2" s="4">
        <v>0.06119791666666667</v>
      </c>
      <c r="R2" s="4">
        <v>0.017199074074074075</v>
      </c>
      <c r="S2" s="4">
        <v>0.06191666666666666</v>
      </c>
      <c r="T2" s="3"/>
      <c r="U2" s="3"/>
      <c r="V2" s="3"/>
      <c r="W2" s="3"/>
      <c r="X2" s="11">
        <f aca="true" t="shared" si="0" ref="X2:X11">I2+K2+M2+O2+Q2+S2+U2+W2-Z2-AA2-AB2-AC2-AD2</f>
        <v>0.29692071759259264</v>
      </c>
      <c r="Y2" s="5">
        <v>6</v>
      </c>
      <c r="Z2" s="4">
        <v>0.0104166666666667</v>
      </c>
      <c r="AA2" s="3"/>
      <c r="AB2" s="7">
        <f aca="true" t="shared" si="1" ref="AB2:AB8">MAX(I2,K2,M2,O2,Q2,S2,U2,W2)</f>
        <v>0.06326967592592593</v>
      </c>
      <c r="AC2" s="6"/>
      <c r="AD2" s="6"/>
    </row>
    <row r="3" spans="1:30" ht="15">
      <c r="A3" s="1">
        <v>2</v>
      </c>
      <c r="B3" s="2" t="s">
        <v>238</v>
      </c>
      <c r="C3" s="2" t="s">
        <v>239</v>
      </c>
      <c r="D3" s="2" t="s">
        <v>31</v>
      </c>
      <c r="E3" s="1">
        <v>1953</v>
      </c>
      <c r="F3" s="2" t="s">
        <v>48</v>
      </c>
      <c r="G3" s="2" t="s">
        <v>70</v>
      </c>
      <c r="H3" s="3"/>
      <c r="I3" s="3"/>
      <c r="J3" s="4">
        <v>0.0700462962962963</v>
      </c>
      <c r="K3" s="4">
        <v>0.0700462962962963</v>
      </c>
      <c r="L3" s="4">
        <v>0.0508912037037037</v>
      </c>
      <c r="M3" s="4">
        <v>0.06615856481481482</v>
      </c>
      <c r="N3" s="3"/>
      <c r="O3" s="3"/>
      <c r="P3" s="4">
        <v>0.08525462962962962</v>
      </c>
      <c r="Q3" s="4">
        <v>0.06394097222222223</v>
      </c>
      <c r="R3" s="4">
        <v>0.01898148148148148</v>
      </c>
      <c r="S3" s="4">
        <v>0.06833333333333333</v>
      </c>
      <c r="T3" s="4">
        <v>0.14628472222222222</v>
      </c>
      <c r="U3" s="4">
        <v>0.05558819444444445</v>
      </c>
      <c r="V3" s="4">
        <v>0.06577546296296297</v>
      </c>
      <c r="W3" s="4">
        <v>0.06577546296296297</v>
      </c>
      <c r="X3" s="11">
        <f t="shared" si="0"/>
        <v>0.30590763888888894</v>
      </c>
      <c r="Y3" s="5">
        <v>6</v>
      </c>
      <c r="Z3" s="4">
        <v>0.0104166666666667</v>
      </c>
      <c r="AA3" s="4">
        <v>0.00347222222222222</v>
      </c>
      <c r="AB3" s="7">
        <f t="shared" si="1"/>
        <v>0.0700462962962963</v>
      </c>
      <c r="AC3" s="6"/>
      <c r="AD3" s="6"/>
    </row>
    <row r="4" spans="1:30" ht="15">
      <c r="A4" s="1">
        <v>3</v>
      </c>
      <c r="B4" s="2" t="s">
        <v>224</v>
      </c>
      <c r="C4" s="2" t="s">
        <v>225</v>
      </c>
      <c r="D4" s="2" t="s">
        <v>31</v>
      </c>
      <c r="E4" s="1">
        <v>1953</v>
      </c>
      <c r="F4" s="2" t="s">
        <v>48</v>
      </c>
      <c r="G4" s="2" t="s">
        <v>79</v>
      </c>
      <c r="H4" s="4">
        <v>0.07357638888888889</v>
      </c>
      <c r="I4" s="4">
        <v>0.06989756944444443</v>
      </c>
      <c r="J4" s="4">
        <v>0.07164351851851852</v>
      </c>
      <c r="K4" s="4">
        <v>0.07164351851851852</v>
      </c>
      <c r="L4" s="4">
        <v>0.0515625</v>
      </c>
      <c r="M4" s="4">
        <v>0.06703125</v>
      </c>
      <c r="N4" s="3"/>
      <c r="O4" s="3"/>
      <c r="P4" s="4">
        <v>0.08938657407407408</v>
      </c>
      <c r="Q4" s="4">
        <v>0.06703993055555556</v>
      </c>
      <c r="R4" s="4">
        <v>0.020324074074074074</v>
      </c>
      <c r="S4" s="4">
        <v>0.07316666666666667</v>
      </c>
      <c r="T4" s="4">
        <v>0.15306712962962962</v>
      </c>
      <c r="U4" s="4">
        <v>0.05816550925925926</v>
      </c>
      <c r="V4" s="4">
        <v>0.06971064814814815</v>
      </c>
      <c r="W4" s="4">
        <v>0.06971064814814815</v>
      </c>
      <c r="X4" s="11">
        <f t="shared" si="0"/>
        <v>0.3179560185185185</v>
      </c>
      <c r="Y4" s="5">
        <v>7</v>
      </c>
      <c r="Z4" s="4">
        <v>0.0104166666666667</v>
      </c>
      <c r="AA4" s="4">
        <v>0.00347222222222222</v>
      </c>
      <c r="AB4" s="4">
        <f t="shared" si="1"/>
        <v>0.07316666666666667</v>
      </c>
      <c r="AC4" s="4">
        <v>0.07164351851851852</v>
      </c>
      <c r="AD4" s="6"/>
    </row>
    <row r="5" spans="1:30" ht="15">
      <c r="A5" s="1">
        <v>4</v>
      </c>
      <c r="B5" s="2" t="s">
        <v>142</v>
      </c>
      <c r="C5" s="2" t="s">
        <v>189</v>
      </c>
      <c r="D5" s="2" t="s">
        <v>31</v>
      </c>
      <c r="E5" s="1">
        <v>1955</v>
      </c>
      <c r="F5" s="2" t="s">
        <v>48</v>
      </c>
      <c r="G5" s="2" t="s">
        <v>190</v>
      </c>
      <c r="H5" s="4">
        <v>0.08409722222222223</v>
      </c>
      <c r="I5" s="4">
        <v>0.07989236111111112</v>
      </c>
      <c r="J5" s="4">
        <v>0.07380787037037037</v>
      </c>
      <c r="K5" s="4">
        <v>0.07380787037037037</v>
      </c>
      <c r="L5" s="4">
        <v>0.05324074074074074</v>
      </c>
      <c r="M5" s="4">
        <v>0.06921296296296296</v>
      </c>
      <c r="N5" s="4">
        <v>0.031828703703703706</v>
      </c>
      <c r="O5" s="4">
        <v>0.07002314814814815</v>
      </c>
      <c r="P5" s="4">
        <v>0.09040509259259259</v>
      </c>
      <c r="Q5" s="4">
        <v>0.06780381944444444</v>
      </c>
      <c r="R5" s="4">
        <v>0.020324074074074074</v>
      </c>
      <c r="S5" s="4">
        <v>0.07316666666666667</v>
      </c>
      <c r="T5" s="4">
        <v>0.16400462962962964</v>
      </c>
      <c r="U5" s="4">
        <v>0.06232175925925925</v>
      </c>
      <c r="V5" s="4">
        <v>0.07276620370370371</v>
      </c>
      <c r="W5" s="4">
        <v>0.07276620370370371</v>
      </c>
      <c r="X5" s="11">
        <f t="shared" si="0"/>
        <v>0.32823900462962957</v>
      </c>
      <c r="Y5" s="5">
        <v>8</v>
      </c>
      <c r="Z5" s="4">
        <v>0.0104166666666667</v>
      </c>
      <c r="AA5" s="4">
        <v>0.00347222222222222</v>
      </c>
      <c r="AB5" s="4">
        <f t="shared" si="1"/>
        <v>0.07989236111111112</v>
      </c>
      <c r="AC5" s="4">
        <v>0.07380787037037037</v>
      </c>
      <c r="AD5" s="4">
        <v>0.07316666666666667</v>
      </c>
    </row>
    <row r="6" spans="1:30" ht="15">
      <c r="A6" s="1">
        <v>5</v>
      </c>
      <c r="B6" s="2" t="s">
        <v>160</v>
      </c>
      <c r="C6" s="2" t="s">
        <v>61</v>
      </c>
      <c r="D6" s="2" t="s">
        <v>31</v>
      </c>
      <c r="E6" s="1">
        <v>1954</v>
      </c>
      <c r="F6" s="2" t="s">
        <v>48</v>
      </c>
      <c r="G6" s="2" t="s">
        <v>110</v>
      </c>
      <c r="H6" s="4">
        <v>0.07789351851851851</v>
      </c>
      <c r="I6" s="4">
        <v>0.07399884259259258</v>
      </c>
      <c r="J6" s="4">
        <v>0.0734375</v>
      </c>
      <c r="K6" s="4">
        <v>0.0734375</v>
      </c>
      <c r="L6" s="4">
        <v>0.051724537037037034</v>
      </c>
      <c r="M6" s="4">
        <v>0.06724189814814814</v>
      </c>
      <c r="N6" s="4">
        <v>0.03197916666666667</v>
      </c>
      <c r="O6" s="4">
        <v>0.07035416666666668</v>
      </c>
      <c r="P6" s="4">
        <v>0.09251157407407408</v>
      </c>
      <c r="Q6" s="4">
        <v>0.06938368055555556</v>
      </c>
      <c r="R6" s="4">
        <v>0.020949074074074075</v>
      </c>
      <c r="S6" s="4">
        <v>0.07541666666666667</v>
      </c>
      <c r="T6" s="4">
        <v>0.17421296296296296</v>
      </c>
      <c r="U6" s="4">
        <v>0.06620092592592593</v>
      </c>
      <c r="V6" s="4">
        <v>0.0732175925925926</v>
      </c>
      <c r="W6" s="4">
        <v>0.0732175925925926</v>
      </c>
      <c r="X6" s="11">
        <f t="shared" si="0"/>
        <v>0.33250937499999994</v>
      </c>
      <c r="Y6" s="5">
        <v>8</v>
      </c>
      <c r="Z6" s="4">
        <v>0.0104166666666667</v>
      </c>
      <c r="AA6" s="4">
        <v>0.00347222222222222</v>
      </c>
      <c r="AB6" s="4">
        <f t="shared" si="1"/>
        <v>0.07541666666666667</v>
      </c>
      <c r="AC6" s="4">
        <v>0.07399884259259258</v>
      </c>
      <c r="AD6" s="4">
        <v>0.0734375</v>
      </c>
    </row>
    <row r="7" spans="1:30" ht="15">
      <c r="A7" s="1">
        <v>6</v>
      </c>
      <c r="B7" s="2" t="s">
        <v>233</v>
      </c>
      <c r="C7" s="2" t="s">
        <v>139</v>
      </c>
      <c r="D7" s="2" t="s">
        <v>31</v>
      </c>
      <c r="E7" s="1">
        <v>1955</v>
      </c>
      <c r="F7" s="2" t="s">
        <v>48</v>
      </c>
      <c r="G7" s="2" t="s">
        <v>107</v>
      </c>
      <c r="H7" s="4">
        <v>0.07712962962962963</v>
      </c>
      <c r="I7" s="4">
        <v>0.07327314814814814</v>
      </c>
      <c r="J7" s="4">
        <v>0.0714236111111111</v>
      </c>
      <c r="K7" s="4">
        <v>0.0714236111111111</v>
      </c>
      <c r="L7" s="4">
        <v>0.05247685185185185</v>
      </c>
      <c r="M7" s="4">
        <v>0.06821990740740741</v>
      </c>
      <c r="N7" s="4">
        <v>0.0315625</v>
      </c>
      <c r="O7" s="4">
        <v>0.06943750000000001</v>
      </c>
      <c r="P7" s="3"/>
      <c r="Q7" s="3"/>
      <c r="R7" s="4">
        <v>0.021122685185185185</v>
      </c>
      <c r="S7" s="4">
        <v>0.07604166666666667</v>
      </c>
      <c r="T7" s="3"/>
      <c r="U7" s="3"/>
      <c r="V7" s="4">
        <v>0.0737037037037037</v>
      </c>
      <c r="W7" s="4">
        <v>0.0737037037037037</v>
      </c>
      <c r="X7" s="11">
        <f t="shared" si="0"/>
        <v>0.3456412037037037</v>
      </c>
      <c r="Y7" s="5">
        <v>6</v>
      </c>
      <c r="Z7" s="4">
        <v>0.0104166666666667</v>
      </c>
      <c r="AA7" s="3"/>
      <c r="AB7" s="7">
        <f t="shared" si="1"/>
        <v>0.07604166666666667</v>
      </c>
      <c r="AC7" s="6"/>
      <c r="AD7" s="6"/>
    </row>
    <row r="8" spans="1:30" ht="15">
      <c r="A8" s="1">
        <v>7</v>
      </c>
      <c r="B8" s="2" t="s">
        <v>364</v>
      </c>
      <c r="C8" s="2" t="s">
        <v>139</v>
      </c>
      <c r="D8" s="2" t="s">
        <v>31</v>
      </c>
      <c r="E8" s="1">
        <v>1953</v>
      </c>
      <c r="F8" s="2" t="s">
        <v>48</v>
      </c>
      <c r="G8" s="2" t="s">
        <v>349</v>
      </c>
      <c r="H8" s="4">
        <v>0.07936342592592592</v>
      </c>
      <c r="I8" s="4">
        <v>0.07539525462962962</v>
      </c>
      <c r="J8" s="4">
        <v>0.07447916666666667</v>
      </c>
      <c r="K8" s="4">
        <v>0.07447916666666667</v>
      </c>
      <c r="L8" s="4">
        <v>0.05379629629629629</v>
      </c>
      <c r="M8" s="4">
        <v>0.06993518518518518</v>
      </c>
      <c r="N8" s="4">
        <v>0.032650462962962964</v>
      </c>
      <c r="O8" s="4">
        <v>0.07183101851851853</v>
      </c>
      <c r="P8" s="4">
        <v>0.09604166666666666</v>
      </c>
      <c r="Q8" s="4">
        <v>0.07203124999999999</v>
      </c>
      <c r="R8" s="3"/>
      <c r="S8" s="3"/>
      <c r="T8" s="3"/>
      <c r="U8" s="3"/>
      <c r="V8" s="4">
        <v>0.07484953703703703</v>
      </c>
      <c r="W8" s="4">
        <v>0.07484953703703703</v>
      </c>
      <c r="X8" s="11">
        <f t="shared" si="0"/>
        <v>0.35270949074074065</v>
      </c>
      <c r="Y8" s="5">
        <v>6</v>
      </c>
      <c r="Z8" s="4">
        <v>0.0104166666666667</v>
      </c>
      <c r="AA8" s="3"/>
      <c r="AB8" s="7">
        <f t="shared" si="1"/>
        <v>0.07539525462962962</v>
      </c>
      <c r="AC8" s="6"/>
      <c r="AD8" s="6"/>
    </row>
    <row r="9" spans="1:30" ht="15">
      <c r="A9" s="1">
        <v>8</v>
      </c>
      <c r="B9" s="2" t="s">
        <v>121</v>
      </c>
      <c r="C9" s="2" t="s">
        <v>122</v>
      </c>
      <c r="D9" s="2" t="s">
        <v>31</v>
      </c>
      <c r="E9" s="1">
        <v>1953</v>
      </c>
      <c r="F9" s="2" t="s">
        <v>48</v>
      </c>
      <c r="G9" s="2" t="s">
        <v>52</v>
      </c>
      <c r="H9" s="3"/>
      <c r="I9" s="3"/>
      <c r="J9" s="4">
        <v>0.07905092592592593</v>
      </c>
      <c r="K9" s="4">
        <v>0.07905092592592593</v>
      </c>
      <c r="L9" s="4">
        <v>0.05105324074074074</v>
      </c>
      <c r="M9" s="4">
        <v>0.06636921296296297</v>
      </c>
      <c r="N9" s="3"/>
      <c r="O9" s="3"/>
      <c r="P9" s="4">
        <v>0.1026736111111111</v>
      </c>
      <c r="Q9" s="4">
        <v>0.07700520833333332</v>
      </c>
      <c r="R9" s="3"/>
      <c r="S9" s="3"/>
      <c r="T9" s="4">
        <v>0.1875</v>
      </c>
      <c r="U9" s="4">
        <v>0.07125000000000001</v>
      </c>
      <c r="V9" s="4">
        <v>0.07215277777777777</v>
      </c>
      <c r="W9" s="4">
        <v>0.07215277777777777</v>
      </c>
      <c r="X9" s="11">
        <f t="shared" si="0"/>
        <v>0.3623559027777778</v>
      </c>
      <c r="Y9" s="5">
        <v>5</v>
      </c>
      <c r="Z9" s="3"/>
      <c r="AA9" s="4">
        <v>0.00347222222222222</v>
      </c>
      <c r="AB9" s="6"/>
      <c r="AC9" s="6"/>
      <c r="AD9" s="6"/>
    </row>
    <row r="10" spans="1:30" ht="15">
      <c r="A10" s="1">
        <v>9</v>
      </c>
      <c r="B10" s="2" t="s">
        <v>147</v>
      </c>
      <c r="C10" s="2" t="s">
        <v>54</v>
      </c>
      <c r="D10" s="2" t="s">
        <v>31</v>
      </c>
      <c r="E10" s="1">
        <v>1956</v>
      </c>
      <c r="F10" s="2" t="s">
        <v>48</v>
      </c>
      <c r="G10" s="2" t="s">
        <v>148</v>
      </c>
      <c r="H10" s="4">
        <v>0.08407407407407408</v>
      </c>
      <c r="I10" s="4">
        <v>0.07987037037037037</v>
      </c>
      <c r="J10" s="4">
        <v>0.07895833333333334</v>
      </c>
      <c r="K10" s="4">
        <v>0.07895833333333334</v>
      </c>
      <c r="L10" s="3"/>
      <c r="M10" s="3"/>
      <c r="N10" s="4">
        <v>0.03429398148148148</v>
      </c>
      <c r="O10" s="4">
        <v>0.07544675925925927</v>
      </c>
      <c r="P10" s="4">
        <v>0.09837962962962964</v>
      </c>
      <c r="Q10" s="4">
        <v>0.07378472222222222</v>
      </c>
      <c r="R10" s="3"/>
      <c r="S10" s="3"/>
      <c r="T10" s="4">
        <v>0.17873842592592593</v>
      </c>
      <c r="U10" s="4">
        <v>0.06792060185185185</v>
      </c>
      <c r="V10" s="3"/>
      <c r="W10" s="3"/>
      <c r="X10" s="11">
        <f t="shared" si="0"/>
        <v>0.3725085648148148</v>
      </c>
      <c r="Y10" s="5">
        <v>5</v>
      </c>
      <c r="Z10" s="3"/>
      <c r="AA10" s="4">
        <v>0.00347222222222222</v>
      </c>
      <c r="AB10" s="6"/>
      <c r="AC10" s="6"/>
      <c r="AD10" s="6"/>
    </row>
    <row r="11" spans="1:30" ht="15">
      <c r="A11" s="1">
        <v>10</v>
      </c>
      <c r="B11" s="2" t="s">
        <v>62</v>
      </c>
      <c r="C11" s="2" t="s">
        <v>63</v>
      </c>
      <c r="D11" s="2" t="s">
        <v>31</v>
      </c>
      <c r="E11" s="1">
        <v>1955</v>
      </c>
      <c r="F11" s="2" t="s">
        <v>48</v>
      </c>
      <c r="G11" s="2" t="s">
        <v>64</v>
      </c>
      <c r="H11" s="3"/>
      <c r="I11" s="3"/>
      <c r="J11" s="4">
        <v>0.08064814814814815</v>
      </c>
      <c r="K11" s="4">
        <v>0.08064814814814815</v>
      </c>
      <c r="L11" s="4">
        <v>0.0600462962962963</v>
      </c>
      <c r="M11" s="4">
        <v>0.07806018518518519</v>
      </c>
      <c r="N11" s="4">
        <v>0.03697916666666667</v>
      </c>
      <c r="O11" s="4">
        <v>0.08135416666666667</v>
      </c>
      <c r="P11" s="4">
        <v>0.1055787037037037</v>
      </c>
      <c r="Q11" s="4">
        <v>0.07918402777777778</v>
      </c>
      <c r="R11" s="3"/>
      <c r="S11" s="3"/>
      <c r="T11" s="4">
        <v>0.22311342592592592</v>
      </c>
      <c r="U11" s="4">
        <v>0.08478310185185187</v>
      </c>
      <c r="V11" s="4">
        <v>0.08556712962962963</v>
      </c>
      <c r="W11" s="4">
        <v>0.08556712962962963</v>
      </c>
      <c r="X11" s="11">
        <f t="shared" si="0"/>
        <v>0.39014074074074073</v>
      </c>
      <c r="Y11" s="5">
        <v>6</v>
      </c>
      <c r="Z11" s="4">
        <v>0.0104166666666667</v>
      </c>
      <c r="AA11" s="4">
        <v>0.00347222222222222</v>
      </c>
      <c r="AB11" s="7">
        <f>MAX(I11,K11,M11,O11,Q11,S11,U11,W11)</f>
        <v>0.08556712962962963</v>
      </c>
      <c r="AC11" s="6"/>
      <c r="AD11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selection activeCell="A11" sqref="A11"/>
    </sheetView>
  </sheetViews>
  <sheetFormatPr defaultColWidth="55.7109375" defaultRowHeight="15"/>
  <cols>
    <col min="1" max="1" width="3.421875" style="0" bestFit="1" customWidth="1"/>
    <col min="2" max="2" width="11.00390625" style="0" bestFit="1" customWidth="1"/>
    <col min="3" max="3" width="9.57421875" style="0" bestFit="1" customWidth="1"/>
    <col min="4" max="4" width="5.00390625" style="0" bestFit="1" customWidth="1"/>
    <col min="5" max="5" width="4.57421875" style="0" bestFit="1" customWidth="1"/>
    <col min="6" max="6" width="7.7109375" style="0" bestFit="1" customWidth="1"/>
    <col min="7" max="7" width="26.7109375" style="0" bestFit="1" customWidth="1"/>
    <col min="8" max="8" width="7.00390625" style="0" bestFit="1" customWidth="1"/>
    <col min="9" max="11" width="10.57421875" style="0" bestFit="1" customWidth="1"/>
    <col min="12" max="12" width="7.140625" style="0" bestFit="1" customWidth="1"/>
    <col min="13" max="13" width="10.57421875" style="0" bestFit="1" customWidth="1"/>
    <col min="14" max="14" width="10.28125" style="0" bestFit="1" customWidth="1"/>
    <col min="15" max="15" width="10.57421875" style="0" bestFit="1" customWidth="1"/>
    <col min="16" max="16" width="7.00390625" style="0" bestFit="1" customWidth="1"/>
    <col min="17" max="17" width="10.57421875" style="0" bestFit="1" customWidth="1"/>
    <col min="18" max="18" width="7.00390625" style="0" bestFit="1" customWidth="1"/>
    <col min="19" max="19" width="10.57421875" style="0" bestFit="1" customWidth="1"/>
    <col min="20" max="20" width="12.8515625" style="0" bestFit="1" customWidth="1"/>
    <col min="21" max="21" width="10.57421875" style="0" bestFit="1" customWidth="1"/>
    <col min="22" max="22" width="13.8515625" style="0" bestFit="1" customWidth="1"/>
    <col min="23" max="23" width="10.57421875" style="0" bestFit="1" customWidth="1"/>
    <col min="24" max="24" width="7.00390625" style="0" bestFit="1" customWidth="1"/>
    <col min="25" max="25" width="5.00390625" style="0" bestFit="1" customWidth="1"/>
    <col min="26" max="26" width="7.00390625" style="0" bestFit="1" customWidth="1"/>
    <col min="27" max="27" width="12.57421875" style="0" bestFit="1" customWidth="1"/>
    <col min="28" max="30" width="7.00390625" style="0" bestFit="1" customWidth="1"/>
  </cols>
  <sheetData>
    <row r="1" spans="1:30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21</v>
      </c>
      <c r="S1" s="9" t="s">
        <v>20</v>
      </c>
      <c r="T1" s="9" t="s">
        <v>19</v>
      </c>
      <c r="U1" s="9" t="s">
        <v>22</v>
      </c>
      <c r="V1" s="9" t="s">
        <v>23</v>
      </c>
      <c r="W1" s="9" t="s">
        <v>24</v>
      </c>
      <c r="X1" s="9" t="s">
        <v>17</v>
      </c>
      <c r="Y1" s="10" t="s">
        <v>18</v>
      </c>
      <c r="Z1" s="9" t="s">
        <v>25</v>
      </c>
      <c r="AA1" s="9" t="s">
        <v>26</v>
      </c>
      <c r="AB1" s="9" t="s">
        <v>376</v>
      </c>
      <c r="AC1" s="9" t="s">
        <v>377</v>
      </c>
      <c r="AD1" s="9" t="s">
        <v>378</v>
      </c>
    </row>
    <row r="2" spans="1:30" ht="15">
      <c r="A2" s="1">
        <v>1</v>
      </c>
      <c r="B2" s="2" t="s">
        <v>244</v>
      </c>
      <c r="C2" s="2" t="s">
        <v>153</v>
      </c>
      <c r="D2" s="2" t="s">
        <v>31</v>
      </c>
      <c r="E2" s="1">
        <v>1952</v>
      </c>
      <c r="F2" s="2" t="s">
        <v>46</v>
      </c>
      <c r="G2" s="2" t="s">
        <v>110</v>
      </c>
      <c r="H2" s="4">
        <v>0.06456018518518518</v>
      </c>
      <c r="I2" s="4">
        <v>0.061332175925925915</v>
      </c>
      <c r="J2" s="4">
        <v>0.059444444444444446</v>
      </c>
      <c r="K2" s="4">
        <v>0.059444444444444446</v>
      </c>
      <c r="L2" s="4">
        <v>0.044375</v>
      </c>
      <c r="M2" s="4">
        <v>0.057687499999999996</v>
      </c>
      <c r="N2" s="4">
        <v>0.02670138888888889</v>
      </c>
      <c r="O2" s="4">
        <v>0.05874305555555556</v>
      </c>
      <c r="P2" s="4">
        <v>0.07722222222222222</v>
      </c>
      <c r="Q2" s="4">
        <v>0.057916666666666665</v>
      </c>
      <c r="R2" s="4">
        <v>0.017604166666666667</v>
      </c>
      <c r="S2" s="4">
        <v>0.063375</v>
      </c>
      <c r="T2" s="4">
        <v>0.14181712962962964</v>
      </c>
      <c r="U2" s="4">
        <v>0.05389050925925926</v>
      </c>
      <c r="V2" s="4">
        <v>0.061863425925925926</v>
      </c>
      <c r="W2" s="4">
        <v>0.061863425925925926</v>
      </c>
      <c r="X2" s="11">
        <f aca="true" t="shared" si="0" ref="X2:X8">I2+K2+M2+O2+Q2+S2+U2+W2-Z2-AA2-AB2-AC2-AD2</f>
        <v>0.273793287037037</v>
      </c>
      <c r="Y2" s="5">
        <v>8</v>
      </c>
      <c r="Z2" s="4">
        <v>0.0104166666666667</v>
      </c>
      <c r="AA2" s="4">
        <v>0.00347222222222222</v>
      </c>
      <c r="AB2" s="4">
        <f>MAX(I2,K2,M2,O2,Q2,S2,U2,W2)</f>
        <v>0.063375</v>
      </c>
      <c r="AC2" s="4">
        <v>0.061863425925925926</v>
      </c>
      <c r="AD2" s="4">
        <v>0.061332175925925915</v>
      </c>
    </row>
    <row r="3" spans="1:30" ht="15">
      <c r="A3" s="1">
        <v>2</v>
      </c>
      <c r="B3" s="2" t="s">
        <v>358</v>
      </c>
      <c r="C3" s="2" t="s">
        <v>220</v>
      </c>
      <c r="D3" s="2" t="s">
        <v>31</v>
      </c>
      <c r="E3" s="1">
        <v>1950</v>
      </c>
      <c r="F3" s="2" t="s">
        <v>46</v>
      </c>
      <c r="G3" s="2" t="s">
        <v>164</v>
      </c>
      <c r="H3" s="4">
        <v>0.06991898148148148</v>
      </c>
      <c r="I3" s="4">
        <v>0.0664230324074074</v>
      </c>
      <c r="J3" s="4">
        <v>0.06403935185185185</v>
      </c>
      <c r="K3" s="4">
        <v>0.06403935185185185</v>
      </c>
      <c r="L3" s="3"/>
      <c r="M3" s="3"/>
      <c r="N3" s="4">
        <v>0.02824074074074074</v>
      </c>
      <c r="O3" s="4">
        <v>0.06212962962962963</v>
      </c>
      <c r="P3" s="4">
        <v>0.08315972222222222</v>
      </c>
      <c r="Q3" s="4">
        <v>0.06236979166666666</v>
      </c>
      <c r="R3" s="4">
        <v>0.019386574074074073</v>
      </c>
      <c r="S3" s="4">
        <v>0.06979166666666667</v>
      </c>
      <c r="T3" s="3"/>
      <c r="U3" s="3"/>
      <c r="V3" s="4">
        <v>0.07215277777777777</v>
      </c>
      <c r="W3" s="4">
        <v>0.07215277777777777</v>
      </c>
      <c r="X3" s="11">
        <f t="shared" si="0"/>
        <v>0.3143368055555556</v>
      </c>
      <c r="Y3" s="5">
        <v>6</v>
      </c>
      <c r="Z3" s="4">
        <v>0.0104166666666667</v>
      </c>
      <c r="AA3" s="3"/>
      <c r="AB3" s="7">
        <f>MAX(I3,K3,M3,O3,Q3,S3,U3,W3)</f>
        <v>0.07215277777777777</v>
      </c>
      <c r="AC3" s="6"/>
      <c r="AD3" s="6"/>
    </row>
    <row r="4" spans="1:30" ht="15">
      <c r="A4" s="1">
        <v>3</v>
      </c>
      <c r="B4" s="2" t="s">
        <v>314</v>
      </c>
      <c r="C4" s="2" t="s">
        <v>49</v>
      </c>
      <c r="D4" s="2" t="s">
        <v>31</v>
      </c>
      <c r="E4" s="1">
        <v>1951</v>
      </c>
      <c r="F4" s="2" t="s">
        <v>46</v>
      </c>
      <c r="G4" s="2" t="s">
        <v>177</v>
      </c>
      <c r="H4" s="4">
        <v>0.07119212962962963</v>
      </c>
      <c r="I4" s="4">
        <v>0.06763252314814815</v>
      </c>
      <c r="J4" s="4">
        <v>0.06737268518518519</v>
      </c>
      <c r="K4" s="4">
        <v>0.06737268518518519</v>
      </c>
      <c r="L4" s="4">
        <v>0.04716435185185185</v>
      </c>
      <c r="M4" s="4">
        <v>0.061313657407407414</v>
      </c>
      <c r="N4" s="4">
        <v>0.02832175925925926</v>
      </c>
      <c r="O4" s="4">
        <v>0.062307870370370375</v>
      </c>
      <c r="P4" s="3"/>
      <c r="Q4" s="3"/>
      <c r="R4" s="3"/>
      <c r="S4" s="3"/>
      <c r="T4" s="3"/>
      <c r="U4" s="3"/>
      <c r="V4" s="4">
        <v>0.06809027777777778</v>
      </c>
      <c r="W4" s="4">
        <v>0.06809027777777778</v>
      </c>
      <c r="X4" s="11">
        <f t="shared" si="0"/>
        <v>0.3267170138888889</v>
      </c>
      <c r="Y4" s="5">
        <v>5</v>
      </c>
      <c r="Z4" s="3"/>
      <c r="AA4" s="3"/>
      <c r="AB4" s="6"/>
      <c r="AC4" s="6"/>
      <c r="AD4" s="6"/>
    </row>
    <row r="5" spans="1:30" ht="15">
      <c r="A5" s="1">
        <v>4</v>
      </c>
      <c r="B5" s="2" t="s">
        <v>345</v>
      </c>
      <c r="C5" s="2" t="s">
        <v>57</v>
      </c>
      <c r="D5" s="2" t="s">
        <v>31</v>
      </c>
      <c r="E5" s="1">
        <v>1952</v>
      </c>
      <c r="F5" s="2" t="s">
        <v>46</v>
      </c>
      <c r="G5" s="2" t="s">
        <v>101</v>
      </c>
      <c r="H5" s="4">
        <v>0.0809375</v>
      </c>
      <c r="I5" s="4">
        <v>0.07689062499999999</v>
      </c>
      <c r="J5" s="4">
        <v>0.07428240740740741</v>
      </c>
      <c r="K5" s="4">
        <v>0.07428240740740741</v>
      </c>
      <c r="L5" s="4">
        <v>0.05510416666666667</v>
      </c>
      <c r="M5" s="4">
        <v>0.07163541666666667</v>
      </c>
      <c r="N5" s="4">
        <v>0.03263888888888889</v>
      </c>
      <c r="O5" s="4">
        <v>0.07180555555555557</v>
      </c>
      <c r="P5" s="4">
        <v>0.09172453703703703</v>
      </c>
      <c r="Q5" s="4">
        <v>0.06879340277777778</v>
      </c>
      <c r="R5" s="4">
        <v>0.02020833333333333</v>
      </c>
      <c r="S5" s="4">
        <v>0.07275000000000001</v>
      </c>
      <c r="T5" s="3"/>
      <c r="U5" s="3"/>
      <c r="V5" s="4">
        <v>0.07394675925925925</v>
      </c>
      <c r="W5" s="4">
        <v>0.07394675925925925</v>
      </c>
      <c r="X5" s="11">
        <f t="shared" si="0"/>
        <v>0.3485144675925925</v>
      </c>
      <c r="Y5" s="5">
        <v>7</v>
      </c>
      <c r="Z5" s="4">
        <v>0.0104166666666667</v>
      </c>
      <c r="AA5" s="3"/>
      <c r="AB5" s="4">
        <f>MAX(I5,K5,M5,O5,Q5,S5,U5,W5)</f>
        <v>0.07689062499999999</v>
      </c>
      <c r="AC5" s="4">
        <v>0.07428240740740741</v>
      </c>
      <c r="AD5" s="6"/>
    </row>
    <row r="6" spans="1:30" ht="15">
      <c r="A6" s="1">
        <v>5</v>
      </c>
      <c r="B6" s="2" t="s">
        <v>357</v>
      </c>
      <c r="C6" s="2" t="s">
        <v>35</v>
      </c>
      <c r="D6" s="2" t="s">
        <v>31</v>
      </c>
      <c r="E6" s="1">
        <v>1949</v>
      </c>
      <c r="F6" s="2" t="s">
        <v>46</v>
      </c>
      <c r="G6" s="2" t="s">
        <v>340</v>
      </c>
      <c r="H6" s="4">
        <v>0.08604166666666667</v>
      </c>
      <c r="I6" s="4">
        <v>0.08173958333333334</v>
      </c>
      <c r="J6" s="4">
        <v>0.07493055555555556</v>
      </c>
      <c r="K6" s="4">
        <v>0.07493055555555556</v>
      </c>
      <c r="L6" s="4">
        <v>0.053020833333333336</v>
      </c>
      <c r="M6" s="4">
        <v>0.06892708333333333</v>
      </c>
      <c r="N6" s="4">
        <v>0.03153935185185185</v>
      </c>
      <c r="O6" s="4">
        <v>0.06938657407407409</v>
      </c>
      <c r="P6" s="4">
        <v>0.09793981481481481</v>
      </c>
      <c r="Q6" s="4">
        <v>0.0734548611111111</v>
      </c>
      <c r="R6" s="4">
        <v>0.021597222222222223</v>
      </c>
      <c r="S6" s="4">
        <v>0.07775</v>
      </c>
      <c r="T6" s="3"/>
      <c r="U6" s="3"/>
      <c r="V6" s="4">
        <v>0.0784837962962963</v>
      </c>
      <c r="W6" s="4">
        <v>0.0784837962962963</v>
      </c>
      <c r="X6" s="11">
        <f t="shared" si="0"/>
        <v>0.3540324074074074</v>
      </c>
      <c r="Y6" s="5">
        <v>7</v>
      </c>
      <c r="Z6" s="4">
        <v>0.0104166666666667</v>
      </c>
      <c r="AA6" s="3"/>
      <c r="AB6" s="4">
        <f>MAX(I6,K6,M6,O6,Q6,S6,U6,W6)</f>
        <v>0.08173958333333334</v>
      </c>
      <c r="AC6" s="4">
        <v>0.0784837962962963</v>
      </c>
      <c r="AD6" s="6"/>
    </row>
    <row r="7" spans="1:30" ht="15">
      <c r="A7" s="1">
        <v>6</v>
      </c>
      <c r="B7" s="2" t="s">
        <v>300</v>
      </c>
      <c r="C7" s="2" t="s">
        <v>33</v>
      </c>
      <c r="D7" s="2" t="s">
        <v>31</v>
      </c>
      <c r="E7" s="1">
        <v>1952</v>
      </c>
      <c r="F7" s="2" t="s">
        <v>46</v>
      </c>
      <c r="G7" s="2" t="s">
        <v>110</v>
      </c>
      <c r="H7" s="3"/>
      <c r="I7" s="3"/>
      <c r="J7" s="4">
        <v>0.07622685185185185</v>
      </c>
      <c r="K7" s="4">
        <v>0.07622685185185185</v>
      </c>
      <c r="L7" s="3"/>
      <c r="M7" s="3"/>
      <c r="N7" s="4">
        <v>0.03326388888888889</v>
      </c>
      <c r="O7" s="4">
        <v>0.07318055555555557</v>
      </c>
      <c r="P7" s="4">
        <v>0.09769675925925926</v>
      </c>
      <c r="Q7" s="4">
        <v>0.07327256944444445</v>
      </c>
      <c r="R7" s="4">
        <v>0.02101851851851852</v>
      </c>
      <c r="S7" s="4">
        <v>0.07566666666666667</v>
      </c>
      <c r="T7" s="3"/>
      <c r="U7" s="3"/>
      <c r="V7" s="4">
        <v>0.07619212962962962</v>
      </c>
      <c r="W7" s="4">
        <v>0.07619212962962962</v>
      </c>
      <c r="X7" s="11">
        <f t="shared" si="0"/>
        <v>0.37453877314814815</v>
      </c>
      <c r="Y7" s="5">
        <v>5</v>
      </c>
      <c r="Z7" s="3"/>
      <c r="AA7" s="3"/>
      <c r="AB7" s="6"/>
      <c r="AC7" s="6"/>
      <c r="AD7" s="6"/>
    </row>
    <row r="8" spans="1:30" ht="15">
      <c r="A8" s="1">
        <v>7</v>
      </c>
      <c r="B8" s="2" t="s">
        <v>359</v>
      </c>
      <c r="C8" s="2" t="s">
        <v>45</v>
      </c>
      <c r="D8" s="2" t="s">
        <v>31</v>
      </c>
      <c r="E8" s="1">
        <v>1950</v>
      </c>
      <c r="F8" s="2" t="s">
        <v>46</v>
      </c>
      <c r="G8" s="2" t="s">
        <v>177</v>
      </c>
      <c r="H8" s="4">
        <v>0.08760416666666666</v>
      </c>
      <c r="I8" s="4">
        <v>0.08322395833333332</v>
      </c>
      <c r="J8" s="4">
        <v>0.08061342592592592</v>
      </c>
      <c r="K8" s="4">
        <v>0.08061342592592592</v>
      </c>
      <c r="L8" s="3"/>
      <c r="M8" s="3"/>
      <c r="N8" s="4">
        <v>0.036585648148148145</v>
      </c>
      <c r="O8" s="4">
        <v>0.08048842592592592</v>
      </c>
      <c r="P8" s="4">
        <v>0.11434027777777778</v>
      </c>
      <c r="Q8" s="4">
        <v>0.08575520833333333</v>
      </c>
      <c r="R8" s="4">
        <v>0.02347222222222222</v>
      </c>
      <c r="S8" s="4">
        <v>0.08449999999999998</v>
      </c>
      <c r="T8" s="3"/>
      <c r="U8" s="3"/>
      <c r="V8" s="4">
        <v>0.083125</v>
      </c>
      <c r="W8" s="4">
        <v>0.083125</v>
      </c>
      <c r="X8" s="11">
        <f t="shared" si="0"/>
        <v>0.40153414351851846</v>
      </c>
      <c r="Y8" s="5">
        <v>6</v>
      </c>
      <c r="Z8" s="4">
        <v>0.0104166666666667</v>
      </c>
      <c r="AA8" s="3"/>
      <c r="AB8" s="7">
        <f>MAX(I8,K8,M8,O8,Q8,S8,U8,W8)</f>
        <v>0.08575520833333333</v>
      </c>
      <c r="AC8" s="6"/>
      <c r="AD8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selection activeCell="G18" sqref="G18"/>
    </sheetView>
  </sheetViews>
  <sheetFormatPr defaultColWidth="48.140625" defaultRowHeight="15"/>
  <cols>
    <col min="1" max="1" width="3.421875" style="0" bestFit="1" customWidth="1"/>
    <col min="2" max="2" width="8.8515625" style="0" bestFit="1" customWidth="1"/>
    <col min="3" max="3" width="10.7109375" style="0" bestFit="1" customWidth="1"/>
    <col min="4" max="4" width="5.00390625" style="0" bestFit="1" customWidth="1"/>
    <col min="5" max="5" width="4.57421875" style="0" bestFit="1" customWidth="1"/>
    <col min="6" max="6" width="7.7109375" style="0" bestFit="1" customWidth="1"/>
    <col min="7" max="7" width="26.7109375" style="0" bestFit="1" customWidth="1"/>
    <col min="8" max="8" width="7.00390625" style="0" bestFit="1" customWidth="1"/>
    <col min="9" max="11" width="10.57421875" style="0" bestFit="1" customWidth="1"/>
    <col min="12" max="12" width="7.140625" style="0" bestFit="1" customWidth="1"/>
    <col min="13" max="13" width="10.57421875" style="0" bestFit="1" customWidth="1"/>
    <col min="14" max="14" width="10.28125" style="0" bestFit="1" customWidth="1"/>
    <col min="15" max="15" width="10.57421875" style="0" bestFit="1" customWidth="1"/>
    <col min="16" max="16" width="7.00390625" style="0" bestFit="1" customWidth="1"/>
    <col min="17" max="17" width="10.57421875" style="0" bestFit="1" customWidth="1"/>
    <col min="18" max="18" width="7.00390625" style="0" bestFit="1" customWidth="1"/>
    <col min="19" max="19" width="10.57421875" style="0" bestFit="1" customWidth="1"/>
    <col min="20" max="20" width="12.8515625" style="0" bestFit="1" customWidth="1"/>
    <col min="21" max="21" width="10.57421875" style="0" bestFit="1" customWidth="1"/>
    <col min="22" max="22" width="13.8515625" style="0" bestFit="1" customWidth="1"/>
    <col min="23" max="23" width="10.57421875" style="0" bestFit="1" customWidth="1"/>
    <col min="24" max="24" width="7.00390625" style="0" bestFit="1" customWidth="1"/>
    <col min="25" max="25" width="5.00390625" style="0" bestFit="1" customWidth="1"/>
    <col min="26" max="26" width="7.00390625" style="0" bestFit="1" customWidth="1"/>
    <col min="27" max="27" width="12.57421875" style="0" bestFit="1" customWidth="1"/>
    <col min="28" max="30" width="7.00390625" style="0" bestFit="1" customWidth="1"/>
  </cols>
  <sheetData>
    <row r="1" spans="1:30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21</v>
      </c>
      <c r="S1" s="9" t="s">
        <v>20</v>
      </c>
      <c r="T1" s="9" t="s">
        <v>19</v>
      </c>
      <c r="U1" s="9" t="s">
        <v>22</v>
      </c>
      <c r="V1" s="9" t="s">
        <v>23</v>
      </c>
      <c r="W1" s="9" t="s">
        <v>24</v>
      </c>
      <c r="X1" s="9" t="s">
        <v>17</v>
      </c>
      <c r="Y1" s="10" t="s">
        <v>18</v>
      </c>
      <c r="Z1" s="9" t="s">
        <v>25</v>
      </c>
      <c r="AA1" s="9" t="s">
        <v>26</v>
      </c>
      <c r="AB1" s="9" t="s">
        <v>376</v>
      </c>
      <c r="AC1" s="9" t="s">
        <v>377</v>
      </c>
      <c r="AD1" s="9" t="s">
        <v>378</v>
      </c>
    </row>
    <row r="2" spans="1:30" ht="15">
      <c r="A2" s="1">
        <v>1</v>
      </c>
      <c r="B2" s="2" t="s">
        <v>360</v>
      </c>
      <c r="C2" s="2" t="s">
        <v>287</v>
      </c>
      <c r="D2" s="2" t="s">
        <v>31</v>
      </c>
      <c r="E2" s="1">
        <v>1946</v>
      </c>
      <c r="F2" s="2" t="s">
        <v>82</v>
      </c>
      <c r="G2" s="2" t="s">
        <v>349</v>
      </c>
      <c r="H2" s="4">
        <v>0.06984953703703704</v>
      </c>
      <c r="I2" s="4">
        <v>0.06635706018518518</v>
      </c>
      <c r="J2" s="4">
        <v>0.06553240740740741</v>
      </c>
      <c r="K2" s="4">
        <v>0.06553240740740741</v>
      </c>
      <c r="L2" s="4">
        <v>0.04988425925925926</v>
      </c>
      <c r="M2" s="4">
        <v>0.06484953703703704</v>
      </c>
      <c r="N2" s="4">
        <v>0.02982638888888889</v>
      </c>
      <c r="O2" s="4">
        <v>0.06561805555555555</v>
      </c>
      <c r="P2" s="4">
        <v>0.08467592592592593</v>
      </c>
      <c r="Q2" s="4">
        <v>0.06350694444444445</v>
      </c>
      <c r="R2" s="4">
        <v>0.01871527777777778</v>
      </c>
      <c r="S2" s="4">
        <v>0.067375</v>
      </c>
      <c r="T2" s="3"/>
      <c r="U2" s="3"/>
      <c r="V2" s="3"/>
      <c r="W2" s="3"/>
      <c r="X2" s="11">
        <f aca="true" t="shared" si="0" ref="X2:X8">I2+K2+M2+O2+Q2+S2+U2+W2-Z2-AA2-AB2-AC2-AD2</f>
        <v>0.3154473379629629</v>
      </c>
      <c r="Y2" s="5">
        <v>6</v>
      </c>
      <c r="Z2" s="4">
        <v>0.0104166666666667</v>
      </c>
      <c r="AA2" s="3"/>
      <c r="AB2" s="7">
        <f>MAX(I2,K2,M2,O2,Q2,S2,U2,W2)</f>
        <v>0.067375</v>
      </c>
      <c r="AC2" s="6"/>
      <c r="AD2" s="6"/>
    </row>
    <row r="3" spans="1:30" ht="15">
      <c r="A3" s="1">
        <v>2</v>
      </c>
      <c r="B3" s="2" t="s">
        <v>73</v>
      </c>
      <c r="C3" s="2" t="s">
        <v>33</v>
      </c>
      <c r="D3" s="2" t="s">
        <v>31</v>
      </c>
      <c r="E3" s="1">
        <v>1944</v>
      </c>
      <c r="F3" s="2" t="s">
        <v>82</v>
      </c>
      <c r="G3" s="2" t="s">
        <v>110</v>
      </c>
      <c r="H3" s="4">
        <v>0.0783449074074074</v>
      </c>
      <c r="I3" s="4">
        <v>0.07442766203703703</v>
      </c>
      <c r="J3" s="4">
        <v>0.0734375</v>
      </c>
      <c r="K3" s="4">
        <v>0.0734375</v>
      </c>
      <c r="L3" s="4">
        <v>0.05274305555555556</v>
      </c>
      <c r="M3" s="4">
        <v>0.06856597222222223</v>
      </c>
      <c r="N3" s="4">
        <v>0.032268518518518516</v>
      </c>
      <c r="O3" s="4">
        <v>0.07099074074074074</v>
      </c>
      <c r="P3" s="4">
        <v>0.09177083333333333</v>
      </c>
      <c r="Q3" s="4">
        <v>0.06882812499999999</v>
      </c>
      <c r="R3" s="4">
        <v>0.021261574074074075</v>
      </c>
      <c r="S3" s="4">
        <v>0.07654166666666667</v>
      </c>
      <c r="T3" s="4">
        <v>0.1682523148148148</v>
      </c>
      <c r="U3" s="4">
        <v>0.06393587962962963</v>
      </c>
      <c r="V3" s="4">
        <v>0.07767361111111111</v>
      </c>
      <c r="W3" s="4">
        <v>0.07767361111111111</v>
      </c>
      <c r="X3" s="11">
        <f t="shared" si="0"/>
        <v>0.3318693287037036</v>
      </c>
      <c r="Y3" s="5">
        <v>8</v>
      </c>
      <c r="Z3" s="4">
        <v>0.0104166666666667</v>
      </c>
      <c r="AA3" s="4">
        <v>0.00347222222222222</v>
      </c>
      <c r="AB3" s="4">
        <f>MAX(I3,K3,M3,O3,Q3,S3,U3,W3)</f>
        <v>0.07767361111111111</v>
      </c>
      <c r="AC3" s="4">
        <v>0.07654166666666667</v>
      </c>
      <c r="AD3" s="4">
        <v>0.07442766203703703</v>
      </c>
    </row>
    <row r="4" spans="1:30" ht="15">
      <c r="A4" s="1">
        <v>3</v>
      </c>
      <c r="B4" s="2" t="s">
        <v>291</v>
      </c>
      <c r="C4" s="2" t="s">
        <v>61</v>
      </c>
      <c r="D4" s="2" t="s">
        <v>31</v>
      </c>
      <c r="E4" s="1">
        <v>1946</v>
      </c>
      <c r="F4" s="2" t="s">
        <v>82</v>
      </c>
      <c r="G4" s="2" t="s">
        <v>221</v>
      </c>
      <c r="H4" s="4">
        <v>0.07652777777777778</v>
      </c>
      <c r="I4" s="4">
        <v>0.07270138888888888</v>
      </c>
      <c r="J4" s="4">
        <v>0.0692824074074074</v>
      </c>
      <c r="K4" s="4">
        <v>0.0692824074074074</v>
      </c>
      <c r="L4" s="4">
        <v>0.05094907407407408</v>
      </c>
      <c r="M4" s="4">
        <v>0.0662337962962963</v>
      </c>
      <c r="N4" s="4">
        <v>0.030428240740740742</v>
      </c>
      <c r="O4" s="4">
        <v>0.06694212962962964</v>
      </c>
      <c r="P4" s="4">
        <v>0.09724537037037037</v>
      </c>
      <c r="Q4" s="4">
        <v>0.07293402777777777</v>
      </c>
      <c r="R4" s="4">
        <v>0.02011574074074074</v>
      </c>
      <c r="S4" s="4">
        <v>0.07241666666666667</v>
      </c>
      <c r="T4" s="3"/>
      <c r="U4" s="3"/>
      <c r="V4" s="3"/>
      <c r="W4" s="3"/>
      <c r="X4" s="11">
        <f t="shared" si="0"/>
        <v>0.33715972222222224</v>
      </c>
      <c r="Y4" s="5">
        <v>6</v>
      </c>
      <c r="Z4" s="4">
        <v>0.0104166666666667</v>
      </c>
      <c r="AA4" s="3"/>
      <c r="AB4" s="7">
        <f>MAX(I4,K4,M4,O4,Q4,S4,U4,W4)</f>
        <v>0.07293402777777777</v>
      </c>
      <c r="AC4" s="6"/>
      <c r="AD4" s="6"/>
    </row>
    <row r="5" spans="1:30" ht="15">
      <c r="A5" s="1">
        <v>4</v>
      </c>
      <c r="B5" s="2" t="s">
        <v>93</v>
      </c>
      <c r="C5" s="2" t="s">
        <v>361</v>
      </c>
      <c r="D5" s="2" t="s">
        <v>31</v>
      </c>
      <c r="E5" s="1">
        <v>1946</v>
      </c>
      <c r="F5" s="2" t="s">
        <v>82</v>
      </c>
      <c r="G5" s="2" t="s">
        <v>88</v>
      </c>
      <c r="H5" s="4">
        <v>0.07953703703703703</v>
      </c>
      <c r="I5" s="4">
        <v>0.07556018518518517</v>
      </c>
      <c r="J5" s="4">
        <v>0.07364583333333333</v>
      </c>
      <c r="K5" s="4">
        <v>0.07364583333333333</v>
      </c>
      <c r="L5" s="4">
        <v>0.05412037037037037</v>
      </c>
      <c r="M5" s="4">
        <v>0.07035648148148148</v>
      </c>
      <c r="N5" s="4">
        <v>0.03277777777777778</v>
      </c>
      <c r="O5" s="4">
        <v>0.07211111111111113</v>
      </c>
      <c r="P5" s="3"/>
      <c r="Q5" s="3"/>
      <c r="R5" s="3"/>
      <c r="S5" s="3"/>
      <c r="T5" s="3"/>
      <c r="U5" s="3"/>
      <c r="V5" s="4">
        <v>0.0770138888888889</v>
      </c>
      <c r="W5" s="4">
        <v>0.0770138888888889</v>
      </c>
      <c r="X5" s="11">
        <f t="shared" si="0"/>
        <v>0.3686875</v>
      </c>
      <c r="Y5" s="5">
        <v>5</v>
      </c>
      <c r="Z5" s="3"/>
      <c r="AA5" s="3"/>
      <c r="AB5" s="6"/>
      <c r="AC5" s="6"/>
      <c r="AD5" s="6"/>
    </row>
    <row r="6" spans="1:30" ht="15">
      <c r="A6" s="1">
        <v>5</v>
      </c>
      <c r="B6" s="2" t="s">
        <v>124</v>
      </c>
      <c r="C6" s="2" t="s">
        <v>63</v>
      </c>
      <c r="D6" s="2" t="s">
        <v>31</v>
      </c>
      <c r="E6" s="1">
        <v>1946</v>
      </c>
      <c r="F6" s="2" t="s">
        <v>82</v>
      </c>
      <c r="G6" s="2" t="s">
        <v>125</v>
      </c>
      <c r="H6" s="4">
        <v>0.0941550925925926</v>
      </c>
      <c r="I6" s="4">
        <v>0.08944733796296296</v>
      </c>
      <c r="J6" s="4">
        <v>0.08138888888888889</v>
      </c>
      <c r="K6" s="4">
        <v>0.08138888888888889</v>
      </c>
      <c r="L6" s="4">
        <v>0.05752314814814815</v>
      </c>
      <c r="M6" s="4">
        <v>0.07478009259259259</v>
      </c>
      <c r="N6" s="4">
        <v>0.03494212962962963</v>
      </c>
      <c r="O6" s="4">
        <v>0.07687268518518518</v>
      </c>
      <c r="P6" s="3"/>
      <c r="Q6" s="3"/>
      <c r="R6" s="3"/>
      <c r="S6" s="3"/>
      <c r="T6" s="4">
        <v>0.1873263888888889</v>
      </c>
      <c r="U6" s="4">
        <v>0.07118402777777778</v>
      </c>
      <c r="V6" s="4">
        <v>0.07975694444444445</v>
      </c>
      <c r="W6" s="4">
        <v>0.07975694444444445</v>
      </c>
      <c r="X6" s="11">
        <f t="shared" si="0"/>
        <v>0.37009375</v>
      </c>
      <c r="Y6" s="5">
        <v>6</v>
      </c>
      <c r="Z6" s="4">
        <v>0.0104166666666667</v>
      </c>
      <c r="AA6" s="4">
        <v>0.00347222222222222</v>
      </c>
      <c r="AB6" s="7">
        <f>MAX(I6,K6,M6,O6,Q6,S6,U6,W6)</f>
        <v>0.08944733796296296</v>
      </c>
      <c r="AC6" s="6"/>
      <c r="AD6" s="6"/>
    </row>
    <row r="7" spans="1:30" ht="15">
      <c r="A7" s="1">
        <v>6</v>
      </c>
      <c r="B7" s="2" t="s">
        <v>303</v>
      </c>
      <c r="C7" s="2" t="s">
        <v>141</v>
      </c>
      <c r="D7" s="2" t="s">
        <v>31</v>
      </c>
      <c r="E7" s="1">
        <v>1944</v>
      </c>
      <c r="F7" s="2" t="s">
        <v>82</v>
      </c>
      <c r="G7" s="2" t="s">
        <v>110</v>
      </c>
      <c r="H7" s="3"/>
      <c r="I7" s="3"/>
      <c r="J7" s="4">
        <v>0.08460648148148148</v>
      </c>
      <c r="K7" s="4">
        <v>0.08460648148148148</v>
      </c>
      <c r="L7" s="4">
        <v>0.05853009259259259</v>
      </c>
      <c r="M7" s="4">
        <v>0.07608912037037037</v>
      </c>
      <c r="N7" s="4">
        <v>0.03587962962962963</v>
      </c>
      <c r="O7" s="4">
        <v>0.07893518518518519</v>
      </c>
      <c r="P7" s="4">
        <v>0.10966435185185185</v>
      </c>
      <c r="Q7" s="4">
        <v>0.08224826388888888</v>
      </c>
      <c r="R7" s="4">
        <v>0.023078703703703702</v>
      </c>
      <c r="S7" s="4">
        <v>0.08308333333333333</v>
      </c>
      <c r="T7" s="3"/>
      <c r="U7" s="3"/>
      <c r="V7" s="4">
        <v>0.0835763888888889</v>
      </c>
      <c r="W7" s="4">
        <v>0.0835763888888889</v>
      </c>
      <c r="X7" s="11">
        <f t="shared" si="0"/>
        <v>0.393515625</v>
      </c>
      <c r="Y7" s="5">
        <v>6</v>
      </c>
      <c r="Z7" s="4">
        <v>0.0104166666666667</v>
      </c>
      <c r="AA7" s="3"/>
      <c r="AB7" s="7">
        <f>MAX(I7,K7,M7,O7,Q7,S7,U7,W7)</f>
        <v>0.08460648148148148</v>
      </c>
      <c r="AC7" s="6"/>
      <c r="AD7" s="6"/>
    </row>
    <row r="8" spans="1:30" ht="15">
      <c r="A8" s="1">
        <v>7</v>
      </c>
      <c r="B8" s="2" t="s">
        <v>74</v>
      </c>
      <c r="C8" s="2" t="s">
        <v>81</v>
      </c>
      <c r="D8" s="2" t="s">
        <v>31</v>
      </c>
      <c r="E8" s="1">
        <v>1939</v>
      </c>
      <c r="F8" s="2" t="s">
        <v>82</v>
      </c>
      <c r="G8" s="2" t="s">
        <v>83</v>
      </c>
      <c r="H8" s="4">
        <v>0.09711805555555555</v>
      </c>
      <c r="I8" s="4">
        <v>0.09226215277777777</v>
      </c>
      <c r="J8" s="4">
        <v>0.09636574074074074</v>
      </c>
      <c r="K8" s="4">
        <v>0.09636574074074074</v>
      </c>
      <c r="L8" s="4">
        <v>0.07100694444444444</v>
      </c>
      <c r="M8" s="4">
        <v>0.09230902777777777</v>
      </c>
      <c r="N8" s="4">
        <v>0.04155092592592593</v>
      </c>
      <c r="O8" s="4">
        <v>0.09141203703703706</v>
      </c>
      <c r="P8" s="4">
        <v>0.11472222222222223</v>
      </c>
      <c r="Q8" s="4">
        <v>0.08604166666666667</v>
      </c>
      <c r="R8" s="4">
        <v>0.023530092592592592</v>
      </c>
      <c r="S8" s="4">
        <v>0.08470833333333333</v>
      </c>
      <c r="T8" s="4">
        <v>0.20796296296296296</v>
      </c>
      <c r="U8" s="4">
        <v>0.07902592592592593</v>
      </c>
      <c r="V8" s="4">
        <v>0.09653935185185185</v>
      </c>
      <c r="W8" s="4">
        <v>0.09653935185185185</v>
      </c>
      <c r="X8" s="11">
        <f t="shared" si="0"/>
        <v>0.4195612268518519</v>
      </c>
      <c r="Y8" s="5">
        <v>8</v>
      </c>
      <c r="Z8" s="4">
        <v>0.010416666666666666</v>
      </c>
      <c r="AA8" s="4">
        <v>0.003472222222222222</v>
      </c>
      <c r="AB8" s="4">
        <f>MAX(I8,K8,M8,O8,Q8,S8,U8,W8)</f>
        <v>0.09653935185185185</v>
      </c>
      <c r="AC8" s="4">
        <v>0.09636574074074074</v>
      </c>
      <c r="AD8" s="4">
        <v>0.09230902777777777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selection activeCell="H15" sqref="H15"/>
    </sheetView>
  </sheetViews>
  <sheetFormatPr defaultColWidth="50.7109375" defaultRowHeight="15"/>
  <cols>
    <col min="1" max="1" width="3.421875" style="0" bestFit="1" customWidth="1"/>
    <col min="2" max="2" width="14.421875" style="0" bestFit="1" customWidth="1"/>
    <col min="3" max="3" width="9.140625" style="0" bestFit="1" customWidth="1"/>
    <col min="4" max="4" width="5.00390625" style="0" bestFit="1" customWidth="1"/>
    <col min="5" max="5" width="4.57421875" style="0" bestFit="1" customWidth="1"/>
    <col min="6" max="6" width="7.7109375" style="0" bestFit="1" customWidth="1"/>
    <col min="7" max="7" width="25.140625" style="0" bestFit="1" customWidth="1"/>
    <col min="8" max="8" width="7.00390625" style="0" bestFit="1" customWidth="1"/>
    <col min="9" max="11" width="10.57421875" style="0" bestFit="1" customWidth="1"/>
    <col min="12" max="12" width="7.140625" style="0" bestFit="1" customWidth="1"/>
    <col min="13" max="13" width="10.57421875" style="0" bestFit="1" customWidth="1"/>
    <col min="14" max="14" width="10.28125" style="0" bestFit="1" customWidth="1"/>
    <col min="15" max="15" width="10.57421875" style="0" bestFit="1" customWidth="1"/>
    <col min="16" max="16" width="7.00390625" style="0" bestFit="1" customWidth="1"/>
    <col min="17" max="17" width="10.57421875" style="0" bestFit="1" customWidth="1"/>
    <col min="18" max="18" width="7.00390625" style="0" bestFit="1" customWidth="1"/>
    <col min="19" max="19" width="10.57421875" style="0" bestFit="1" customWidth="1"/>
    <col min="20" max="20" width="12.8515625" style="0" bestFit="1" customWidth="1"/>
    <col min="21" max="21" width="10.57421875" style="0" bestFit="1" customWidth="1"/>
    <col min="22" max="22" width="13.8515625" style="0" bestFit="1" customWidth="1"/>
    <col min="23" max="23" width="10.57421875" style="0" bestFit="1" customWidth="1"/>
    <col min="24" max="24" width="7.00390625" style="0" bestFit="1" customWidth="1"/>
    <col min="25" max="25" width="5.00390625" style="0" bestFit="1" customWidth="1"/>
    <col min="26" max="26" width="7.00390625" style="0" bestFit="1" customWidth="1"/>
    <col min="27" max="27" width="12.57421875" style="0" bestFit="1" customWidth="1"/>
    <col min="28" max="29" width="7.00390625" style="0" bestFit="1" customWidth="1"/>
    <col min="30" max="30" width="6.7109375" style="0" bestFit="1" customWidth="1"/>
  </cols>
  <sheetData>
    <row r="1" spans="1:30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21</v>
      </c>
      <c r="S1" s="9" t="s">
        <v>20</v>
      </c>
      <c r="T1" s="9" t="s">
        <v>19</v>
      </c>
      <c r="U1" s="9" t="s">
        <v>22</v>
      </c>
      <c r="V1" s="9" t="s">
        <v>23</v>
      </c>
      <c r="W1" s="9" t="s">
        <v>24</v>
      </c>
      <c r="X1" s="9" t="s">
        <v>17</v>
      </c>
      <c r="Y1" s="10" t="s">
        <v>18</v>
      </c>
      <c r="Z1" s="9" t="s">
        <v>25</v>
      </c>
      <c r="AA1" s="9" t="s">
        <v>26</v>
      </c>
      <c r="AB1" s="9" t="s">
        <v>376</v>
      </c>
      <c r="AC1" s="9" t="s">
        <v>377</v>
      </c>
      <c r="AD1" s="9" t="s">
        <v>378</v>
      </c>
    </row>
    <row r="2" spans="1:30" ht="15">
      <c r="A2" s="1">
        <v>1</v>
      </c>
      <c r="B2" s="2" t="s">
        <v>365</v>
      </c>
      <c r="C2" s="2" t="s">
        <v>128</v>
      </c>
      <c r="D2" s="2" t="s">
        <v>28</v>
      </c>
      <c r="E2" s="1">
        <v>1987</v>
      </c>
      <c r="F2" s="2" t="s">
        <v>53</v>
      </c>
      <c r="G2" s="2" t="s">
        <v>177</v>
      </c>
      <c r="H2" s="4">
        <v>0.07186342592592593</v>
      </c>
      <c r="I2" s="4">
        <v>0.06827025462962963</v>
      </c>
      <c r="J2" s="4">
        <v>0.06513888888888889</v>
      </c>
      <c r="K2" s="4">
        <v>0.06513888888888889</v>
      </c>
      <c r="L2" s="4">
        <v>0.04864583333333333</v>
      </c>
      <c r="M2" s="4">
        <v>0.06323958333333334</v>
      </c>
      <c r="N2" s="4">
        <v>0.028668981481481483</v>
      </c>
      <c r="O2" s="4">
        <v>0.06307175925925927</v>
      </c>
      <c r="P2" s="4">
        <v>0.08383101851851851</v>
      </c>
      <c r="Q2" s="4">
        <v>0.06287326388888889</v>
      </c>
      <c r="R2" s="4">
        <v>0.019386574074074073</v>
      </c>
      <c r="S2" s="4">
        <v>0.06979166666666667</v>
      </c>
      <c r="T2" s="3"/>
      <c r="U2" s="3"/>
      <c r="V2" s="4">
        <v>0.06630787037037036</v>
      </c>
      <c r="W2" s="4">
        <v>0.06630787037037036</v>
      </c>
      <c r="X2" s="11">
        <f aca="true" t="shared" si="0" ref="X2:X7">I2+K2+M2+O2+Q2+S2+U2+W2-Z2-AA2-AB2-AC2-AD2</f>
        <v>0.31021469907407406</v>
      </c>
      <c r="Y2" s="5">
        <v>7</v>
      </c>
      <c r="Z2" s="4">
        <v>0.0104166666666667</v>
      </c>
      <c r="AA2" s="3"/>
      <c r="AB2" s="4">
        <f>MAX(I2,K2,M2,O2,Q2,S2,U2,W2)</f>
        <v>0.06979166666666667</v>
      </c>
      <c r="AC2" s="4">
        <v>0.06827025462962963</v>
      </c>
      <c r="AD2" s="6"/>
    </row>
    <row r="3" spans="1:30" ht="15">
      <c r="A3" s="1">
        <v>2</v>
      </c>
      <c r="B3" s="2" t="s">
        <v>214</v>
      </c>
      <c r="C3" s="2" t="s">
        <v>215</v>
      </c>
      <c r="D3" s="2" t="s">
        <v>28</v>
      </c>
      <c r="E3" s="1">
        <v>1978</v>
      </c>
      <c r="F3" s="2" t="s">
        <v>53</v>
      </c>
      <c r="G3" s="2" t="s">
        <v>91</v>
      </c>
      <c r="H3" s="4">
        <v>0.08547453703703704</v>
      </c>
      <c r="I3" s="4">
        <v>0.08120081018518518</v>
      </c>
      <c r="J3" s="4">
        <v>0.07777777777777778</v>
      </c>
      <c r="K3" s="4">
        <v>0.07777777777777778</v>
      </c>
      <c r="L3" s="4">
        <v>0.057291666666666664</v>
      </c>
      <c r="M3" s="4">
        <v>0.07447916666666667</v>
      </c>
      <c r="N3" s="4">
        <v>0.03423611111111111</v>
      </c>
      <c r="O3" s="4">
        <v>0.07531944444444445</v>
      </c>
      <c r="P3" s="4">
        <v>0.09907407407407408</v>
      </c>
      <c r="Q3" s="4">
        <v>0.07430555555555556</v>
      </c>
      <c r="R3" s="4">
        <v>0.02244212962962963</v>
      </c>
      <c r="S3" s="4">
        <v>0.08079166666666668</v>
      </c>
      <c r="T3" s="4">
        <v>0.15534722222222222</v>
      </c>
      <c r="U3" s="4">
        <v>0.05903194444444444</v>
      </c>
      <c r="V3" s="3"/>
      <c r="W3" s="3"/>
      <c r="X3" s="11">
        <f t="shared" si="0"/>
        <v>0.3470249999999999</v>
      </c>
      <c r="Y3" s="5">
        <v>7</v>
      </c>
      <c r="Z3" s="4">
        <v>0.0104166666666667</v>
      </c>
      <c r="AA3" s="4">
        <v>0.00347222222222222</v>
      </c>
      <c r="AB3" s="4">
        <f>MAX(I3,K3,M3,O3,Q3,S3,U3,W3)</f>
        <v>0.08120081018518518</v>
      </c>
      <c r="AC3" s="4">
        <v>0.08079166666666668</v>
      </c>
      <c r="AD3" s="6"/>
    </row>
    <row r="4" spans="1:30" ht="15">
      <c r="A4" s="1">
        <v>3</v>
      </c>
      <c r="B4" s="2" t="s">
        <v>131</v>
      </c>
      <c r="C4" s="2" t="s">
        <v>132</v>
      </c>
      <c r="D4" s="2" t="s">
        <v>28</v>
      </c>
      <c r="E4" s="1">
        <v>1984</v>
      </c>
      <c r="F4" s="2" t="s">
        <v>53</v>
      </c>
      <c r="G4" s="2" t="s">
        <v>64</v>
      </c>
      <c r="H4" s="3"/>
      <c r="I4" s="3"/>
      <c r="J4" s="3"/>
      <c r="K4" s="3"/>
      <c r="L4" s="4">
        <v>0.05638888888888889</v>
      </c>
      <c r="M4" s="4">
        <v>0.07330555555555555</v>
      </c>
      <c r="N4" s="4">
        <v>0.033796296296296297</v>
      </c>
      <c r="O4" s="4">
        <v>0.07435185185185186</v>
      </c>
      <c r="P4" s="4">
        <v>0.10082175925925926</v>
      </c>
      <c r="Q4" s="4">
        <v>0.07561631944444444</v>
      </c>
      <c r="R4" s="4">
        <v>0.021041666666666667</v>
      </c>
      <c r="S4" s="4">
        <v>0.07575</v>
      </c>
      <c r="T4" s="4">
        <v>0.18574074074074073</v>
      </c>
      <c r="U4" s="4">
        <v>0.07058148148148148</v>
      </c>
      <c r="V4" s="4">
        <v>0.07722222222222222</v>
      </c>
      <c r="W4" s="4">
        <v>0.07722222222222222</v>
      </c>
      <c r="X4" s="11">
        <f t="shared" si="0"/>
        <v>0.3557163194444444</v>
      </c>
      <c r="Y4" s="5">
        <v>6</v>
      </c>
      <c r="Z4" s="4">
        <v>0.0104166666666667</v>
      </c>
      <c r="AA4" s="4">
        <v>0.00347222222222222</v>
      </c>
      <c r="AB4" s="7">
        <f>MAX(I4,K4,M4,O4,Q4,S4,U4,W4)</f>
        <v>0.07722222222222222</v>
      </c>
      <c r="AC4" s="6"/>
      <c r="AD4" s="6"/>
    </row>
    <row r="5" spans="1:30" ht="15">
      <c r="A5" s="1">
        <v>4</v>
      </c>
      <c r="B5" s="2" t="s">
        <v>193</v>
      </c>
      <c r="C5" s="2" t="s">
        <v>194</v>
      </c>
      <c r="D5" s="2" t="s">
        <v>28</v>
      </c>
      <c r="E5" s="1">
        <v>1979</v>
      </c>
      <c r="F5" s="2" t="s">
        <v>53</v>
      </c>
      <c r="G5" s="2" t="s">
        <v>91</v>
      </c>
      <c r="H5" s="3"/>
      <c r="I5" s="3"/>
      <c r="J5" s="3"/>
      <c r="K5" s="3"/>
      <c r="L5" s="4">
        <v>0.057951388888888886</v>
      </c>
      <c r="M5" s="4">
        <v>0.07533680555555555</v>
      </c>
      <c r="N5" s="4">
        <v>0.03664351851851852</v>
      </c>
      <c r="O5" s="4">
        <v>0.08061574074074075</v>
      </c>
      <c r="P5" s="4">
        <v>0.09907407407407408</v>
      </c>
      <c r="Q5" s="4">
        <v>0.07430555555555556</v>
      </c>
      <c r="R5" s="4">
        <v>0.021342592592592594</v>
      </c>
      <c r="S5" s="4">
        <v>0.07683333333333334</v>
      </c>
      <c r="T5" s="4">
        <v>0.16278935185185187</v>
      </c>
      <c r="U5" s="4">
        <v>0.06185995370370371</v>
      </c>
      <c r="V5" s="3"/>
      <c r="W5" s="3"/>
      <c r="X5" s="11">
        <f t="shared" si="0"/>
        <v>0.36547916666666674</v>
      </c>
      <c r="Y5" s="5">
        <v>5</v>
      </c>
      <c r="Z5" s="3"/>
      <c r="AA5" s="4">
        <v>0.00347222222222222</v>
      </c>
      <c r="AB5" s="6"/>
      <c r="AC5" s="6"/>
      <c r="AD5" s="6"/>
    </row>
    <row r="6" spans="1:30" ht="15">
      <c r="A6" s="1">
        <v>5</v>
      </c>
      <c r="B6" s="2" t="s">
        <v>187</v>
      </c>
      <c r="C6" s="2" t="s">
        <v>188</v>
      </c>
      <c r="D6" s="2" t="s">
        <v>28</v>
      </c>
      <c r="E6" s="1">
        <v>1978</v>
      </c>
      <c r="F6" s="2" t="s">
        <v>53</v>
      </c>
      <c r="G6" s="2" t="s">
        <v>150</v>
      </c>
      <c r="H6" s="3"/>
      <c r="I6" s="3"/>
      <c r="J6" s="4">
        <v>0.08375</v>
      </c>
      <c r="K6" s="4">
        <v>0.08375</v>
      </c>
      <c r="L6" s="4">
        <v>0.05945601851851852</v>
      </c>
      <c r="M6" s="4">
        <v>0.07729282407407408</v>
      </c>
      <c r="N6" s="4">
        <v>0.035173611111111114</v>
      </c>
      <c r="O6" s="4">
        <v>0.07738194444444446</v>
      </c>
      <c r="P6" s="3"/>
      <c r="Q6" s="3"/>
      <c r="R6" s="3"/>
      <c r="S6" s="3"/>
      <c r="T6" s="4">
        <v>0.16409722222222223</v>
      </c>
      <c r="U6" s="4">
        <v>0.062356944444444444</v>
      </c>
      <c r="V6" s="4">
        <v>0.0771875</v>
      </c>
      <c r="W6" s="4">
        <v>0.0771875</v>
      </c>
      <c r="X6" s="11">
        <f t="shared" si="0"/>
        <v>0.3744969907407408</v>
      </c>
      <c r="Y6" s="5">
        <v>5</v>
      </c>
      <c r="Z6" s="3"/>
      <c r="AA6" s="4">
        <v>0.00347222222222222</v>
      </c>
      <c r="AB6" s="6"/>
      <c r="AC6" s="6"/>
      <c r="AD6" s="6"/>
    </row>
    <row r="7" spans="1:30" ht="15">
      <c r="A7" s="1">
        <v>6</v>
      </c>
      <c r="B7" s="2" t="s">
        <v>332</v>
      </c>
      <c r="C7" s="2" t="s">
        <v>318</v>
      </c>
      <c r="D7" s="2" t="s">
        <v>28</v>
      </c>
      <c r="E7" s="1">
        <v>1979</v>
      </c>
      <c r="F7" s="2" t="s">
        <v>53</v>
      </c>
      <c r="G7" s="2" t="s">
        <v>101</v>
      </c>
      <c r="H7" s="4">
        <v>0.10185185185185185</v>
      </c>
      <c r="I7" s="4">
        <v>0.09675925925925925</v>
      </c>
      <c r="J7" s="4">
        <v>0.08380787037037037</v>
      </c>
      <c r="K7" s="4">
        <v>0.08380787037037037</v>
      </c>
      <c r="L7" s="4">
        <v>0.06001157407407407</v>
      </c>
      <c r="M7" s="4">
        <v>0.0780150462962963</v>
      </c>
      <c r="N7" s="4">
        <v>0.036631944444444446</v>
      </c>
      <c r="O7" s="4">
        <v>0.08059027777777779</v>
      </c>
      <c r="P7" s="4">
        <v>0.1104050925925926</v>
      </c>
      <c r="Q7" s="4">
        <v>0.08280381944444445</v>
      </c>
      <c r="R7" s="3"/>
      <c r="S7" s="3"/>
      <c r="T7" s="3"/>
      <c r="U7" s="3"/>
      <c r="V7" s="3"/>
      <c r="W7" s="3"/>
      <c r="X7" s="11">
        <f t="shared" si="0"/>
        <v>0.4219762731481481</v>
      </c>
      <c r="Y7" s="5">
        <v>5</v>
      </c>
      <c r="Z7" s="3"/>
      <c r="AA7" s="3"/>
      <c r="AB7" s="6"/>
      <c r="AC7" s="6"/>
      <c r="AD7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BASTARDS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 </cp:lastModifiedBy>
  <dcterms:created xsi:type="dcterms:W3CDTF">2012-12-06T07:51:24Z</dcterms:created>
  <dcterms:modified xsi:type="dcterms:W3CDTF">2012-12-06T18:23:18Z</dcterms:modified>
  <cp:category/>
  <cp:version/>
  <cp:contentType/>
  <cp:contentStatus/>
</cp:coreProperties>
</file>